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dfa3e334f852619/Documents/DCMGA Board/2022/Website/"/>
    </mc:Choice>
  </mc:AlternateContent>
  <xr:revisionPtr revIDLastSave="0" documentId="8_{2758EC60-694D-4A5F-BAC0-4F31D18679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 4 21 Plant List" sheetId="1" r:id="rId1"/>
  </sheets>
  <definedNames>
    <definedName name="__Anonymous_Sheet_DB__1" localSheetId="0">'10 4 21 Plant List'!#REF!</definedName>
    <definedName name="__Anonymous_Sheet_DB__1_1" localSheetId="0">'10 4 21 Plant List'!#REF!</definedName>
    <definedName name="__Anonymous_Sheet_DB__1_2" localSheetId="0">'10 4 21 Plant List'!#REF!</definedName>
    <definedName name="Excel_BuiltIn_Print_Area" localSheetId="0">'10 4 21 Plant List'!#REF!</definedName>
    <definedName name="_xlnm.Print_Titles" localSheetId="0">'10 4 21 Plant List'!$1:$1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3" i="1" l="1"/>
  <c r="L163" i="1"/>
  <c r="K163" i="1"/>
  <c r="J163" i="1"/>
  <c r="M145" i="1"/>
  <c r="M143" i="1"/>
  <c r="M138" i="1"/>
  <c r="L129" i="1"/>
  <c r="K129" i="1"/>
  <c r="J129" i="1"/>
  <c r="M101" i="1"/>
  <c r="M99" i="1"/>
  <c r="M98" i="1"/>
  <c r="M97" i="1"/>
  <c r="M96" i="1"/>
  <c r="M94" i="1"/>
  <c r="M92" i="1"/>
  <c r="M90" i="1"/>
  <c r="M89" i="1"/>
  <c r="M88" i="1"/>
  <c r="M86" i="1"/>
  <c r="M84" i="1"/>
  <c r="M83" i="1"/>
  <c r="M82" i="1"/>
  <c r="M81" i="1"/>
  <c r="M76" i="1"/>
  <c r="M75" i="1"/>
  <c r="M74" i="1"/>
  <c r="M72" i="1"/>
  <c r="M71" i="1"/>
  <c r="M70" i="1"/>
  <c r="M69" i="1"/>
  <c r="M68" i="1"/>
  <c r="M67" i="1"/>
  <c r="M66" i="1"/>
  <c r="M64" i="1"/>
  <c r="M63" i="1"/>
  <c r="M61" i="1"/>
  <c r="M59" i="1"/>
  <c r="M58" i="1"/>
  <c r="M57" i="1"/>
  <c r="M56" i="1"/>
  <c r="M55" i="1"/>
  <c r="M53" i="1"/>
  <c r="M52" i="1"/>
  <c r="M49" i="1"/>
  <c r="M48" i="1"/>
  <c r="M47" i="1"/>
  <c r="M46" i="1"/>
  <c r="M44" i="1"/>
  <c r="M41" i="1"/>
  <c r="M39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19" i="1"/>
  <c r="M17" i="1"/>
  <c r="M16" i="1"/>
  <c r="M15" i="1"/>
  <c r="M8" i="1"/>
  <c r="M7" i="1"/>
  <c r="M6" i="1"/>
  <c r="M5" i="1"/>
  <c r="M4" i="1"/>
  <c r="M1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Monty Elsener</author>
  </authors>
  <commentList>
    <comment ref="B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Monty Elsener:</t>
        </r>
        <r>
          <rPr>
            <sz val="9"/>
            <color indexed="81"/>
            <rFont val="Tahoma"/>
            <family val="2"/>
          </rPr>
          <t xml:space="preserve">
removed - mistaken for a week</t>
        </r>
      </text>
    </comment>
  </commentList>
</comments>
</file>

<file path=xl/sharedStrings.xml><?xml version="1.0" encoding="utf-8"?>
<sst xmlns="http://schemas.openxmlformats.org/spreadsheetml/2006/main" count="731" uniqueCount="363">
  <si>
    <t>F= Full       P= Part      S=Sun       SH</t>
  </si>
  <si>
    <t># Signs Ordered</t>
  </si>
  <si>
    <t># Signs in Box</t>
  </si>
  <si>
    <t># Signs Removed</t>
  </si>
  <si>
    <t># Signs in garden</t>
  </si>
  <si>
    <t xml:space="preserve">Agarita </t>
  </si>
  <si>
    <t>Mahonia trifoliolata</t>
  </si>
  <si>
    <t>Perennial</t>
  </si>
  <si>
    <t>Yes</t>
  </si>
  <si>
    <t>Zanthoxylum clava-herculis</t>
  </si>
  <si>
    <t>Tree</t>
  </si>
  <si>
    <t>Symphyotrichum oblongifolium</t>
  </si>
  <si>
    <t>Callicarpa americana</t>
  </si>
  <si>
    <t>Caesalpinia mexicana</t>
  </si>
  <si>
    <t>Caesalpinia gilliesii</t>
  </si>
  <si>
    <t>Andropogon gerardii</t>
  </si>
  <si>
    <t xml:space="preserve">Brown-Eyed Susan </t>
  </si>
  <si>
    <t>Rudbeckia triloba </t>
  </si>
  <si>
    <t>Butterfly Weed</t>
  </si>
  <si>
    <t>Asclepias tuberosa</t>
  </si>
  <si>
    <t>Buttonbush Tree</t>
  </si>
  <si>
    <t>Cephalanthus occidentalis</t>
  </si>
  <si>
    <t>'Durban"</t>
  </si>
  <si>
    <t>Canna</t>
  </si>
  <si>
    <t>Canna x generalis</t>
  </si>
  <si>
    <t>'Australia'</t>
  </si>
  <si>
    <t>Catmint</t>
  </si>
  <si>
    <r>
      <t>N</t>
    </r>
    <r>
      <rPr>
        <i/>
        <sz val="9"/>
        <rFont val="Times New Roman"/>
        <family val="1"/>
      </rPr>
      <t xml:space="preserve">epeta x </t>
    </r>
    <r>
      <rPr>
        <i/>
        <sz val="9"/>
        <rFont val="Times New Roman"/>
        <family val="1"/>
        <charset val="1"/>
      </rPr>
      <t>faassenii</t>
    </r>
  </si>
  <si>
    <t>Chile Pequin</t>
  </si>
  <si>
    <t>Capsicum annuum var. glabriusculum</t>
  </si>
  <si>
    <t>Clematis paniculata</t>
  </si>
  <si>
    <t>No</t>
  </si>
  <si>
    <t>Aquilegia chrysantha var. hinckleyana</t>
  </si>
  <si>
    <t>Echinacea purpurea</t>
  </si>
  <si>
    <t>'Diablo'</t>
  </si>
  <si>
    <t>Cosmos</t>
  </si>
  <si>
    <r>
      <t xml:space="preserve">Cosmos sulphureus </t>
    </r>
    <r>
      <rPr>
        <sz val="9"/>
        <rFont val="Arial"/>
        <family val="2"/>
        <charset val="1"/>
      </rPr>
      <t xml:space="preserve"> </t>
    </r>
  </si>
  <si>
    <t>Annual</t>
  </si>
  <si>
    <t>Verbesina encelioides</t>
  </si>
  <si>
    <t>Datura wrightii</t>
  </si>
  <si>
    <t>Deutzia</t>
  </si>
  <si>
    <t>Deutzia scabra</t>
  </si>
  <si>
    <t>Dichondra</t>
  </si>
  <si>
    <t>Dichondra recurvata</t>
  </si>
  <si>
    <t>Cornus drummondii</t>
  </si>
  <si>
    <t>False Mint</t>
  </si>
  <si>
    <t>Dicliptera brachiata</t>
  </si>
  <si>
    <t>FS/SH</t>
  </si>
  <si>
    <t>Firebush</t>
  </si>
  <si>
    <t>Hamelia patens</t>
  </si>
  <si>
    <t>Tropical Perennial</t>
  </si>
  <si>
    <t>SS</t>
  </si>
  <si>
    <t>FS</t>
  </si>
  <si>
    <t>Flame Acanthus</t>
  </si>
  <si>
    <t>Anisacanthus quadrifidus var. wrightii</t>
  </si>
  <si>
    <t xml:space="preserve">Frogfruit </t>
  </si>
  <si>
    <t>Phyla nodiflora</t>
  </si>
  <si>
    <t>Frostweed</t>
  </si>
  <si>
    <t>Verbesina virginica</t>
  </si>
  <si>
    <t>Biennial</t>
  </si>
  <si>
    <t xml:space="preserve">Teucrium chamaedrys </t>
  </si>
  <si>
    <t>'Prince'</t>
  </si>
  <si>
    <t xml:space="preserve">Pennisetum purpureum </t>
  </si>
  <si>
    <t>Anthericum saundersiae</t>
  </si>
  <si>
    <t xml:space="preserve"> 'Goldbar'</t>
  </si>
  <si>
    <t>Miscanthus sinensis '</t>
  </si>
  <si>
    <t>Golden Groundsel</t>
  </si>
  <si>
    <t>Packera aurea</t>
  </si>
  <si>
    <t>Heliotropium amplexicaule</t>
  </si>
  <si>
    <t>Lonicera fragrantissima</t>
  </si>
  <si>
    <t>Horseherb</t>
  </si>
  <si>
    <t>Calyptocarpus vialis</t>
  </si>
  <si>
    <t>Agastache foeniculum</t>
  </si>
  <si>
    <t>Iris sp.</t>
  </si>
  <si>
    <t>Ironweed</t>
  </si>
  <si>
    <t>Vernonia baldwinii</t>
  </si>
  <si>
    <t>Eysenhardtia texana</t>
  </si>
  <si>
    <t xml:space="preserve"> 'Red Dragon'</t>
  </si>
  <si>
    <t>Knotweed</t>
  </si>
  <si>
    <t>Persicaria microcephala</t>
  </si>
  <si>
    <t>Lantana urticoides</t>
  </si>
  <si>
    <t>'New Gold'</t>
  </si>
  <si>
    <t>Lantana</t>
  </si>
  <si>
    <t xml:space="preserve">Lantana x hybrida  </t>
  </si>
  <si>
    <t>'Shades of Blue'</t>
  </si>
  <si>
    <t>Larkspur</t>
  </si>
  <si>
    <t xml:space="preserve">Consolida ambigua </t>
  </si>
  <si>
    <t>FS-PSH</t>
  </si>
  <si>
    <t>Crinum americanum</t>
  </si>
  <si>
    <t>Lycoris radiata</t>
  </si>
  <si>
    <t>Tricyrtis sp.</t>
  </si>
  <si>
    <t>Allowissadula holosericea</t>
  </si>
  <si>
    <t>Tagetes lucida</t>
  </si>
  <si>
    <t>Asclepias curassavica</t>
  </si>
  <si>
    <t>Conoclinium greggii</t>
  </si>
  <si>
    <t>Ipomoea carnea x fistulosa</t>
  </si>
  <si>
    <t>Oxalis triangularis</t>
  </si>
  <si>
    <t>Passiflora incarnata</t>
  </si>
  <si>
    <t>Perilla</t>
  </si>
  <si>
    <t>Perilla frutescens</t>
  </si>
  <si>
    <t xml:space="preserve"> 'Katie's Dwarf'</t>
  </si>
  <si>
    <t>Ruellia brittoniana</t>
  </si>
  <si>
    <t>FS-PSU</t>
  </si>
  <si>
    <t>'Victoria'</t>
  </si>
  <si>
    <t>Phlox paniculata</t>
  </si>
  <si>
    <t>Aristolochia fimbriata</t>
  </si>
  <si>
    <t>DO NOT TOUCH !</t>
  </si>
  <si>
    <t xml:space="preserve">Poison Ivy </t>
  </si>
  <si>
    <t>Toxicodendron radicans</t>
  </si>
  <si>
    <t xml:space="preserve">Perennial </t>
  </si>
  <si>
    <t>Pokeweed</t>
  </si>
  <si>
    <t>Phytolacca americana</t>
  </si>
  <si>
    <t>Possumhaw</t>
  </si>
  <si>
    <t>Ilex decidua</t>
  </si>
  <si>
    <t>Pride of Barbados</t>
  </si>
  <si>
    <t>Caesalpinia pulcherrima</t>
  </si>
  <si>
    <t>Oenothera biennis</t>
  </si>
  <si>
    <t>'Mutabilis'</t>
  </si>
  <si>
    <r>
      <t>Rosa chinensis var. mutabilis</t>
    </r>
    <r>
      <rPr>
        <sz val="9"/>
        <rFont val="Arial"/>
        <family val="2"/>
        <charset val="1"/>
      </rPr>
      <t xml:space="preserve"> </t>
    </r>
  </si>
  <si>
    <t xml:space="preserve">Pavonia lasiopetala </t>
  </si>
  <si>
    <t>Silphium simpsonii var. wrightii</t>
  </si>
  <si>
    <t>Ruellia nudiflora</t>
  </si>
  <si>
    <t>'San Luis'</t>
  </si>
  <si>
    <t xml:space="preserve">Sage </t>
  </si>
  <si>
    <r>
      <t>Salvia sp.</t>
    </r>
    <r>
      <rPr>
        <sz val="9"/>
        <rFont val="Arial"/>
        <family val="2"/>
        <charset val="1"/>
      </rPr>
      <t xml:space="preserve"> </t>
    </r>
  </si>
  <si>
    <t xml:space="preserve"> 'Indigo Spires'</t>
  </si>
  <si>
    <t>Sage</t>
  </si>
  <si>
    <r>
      <t>Salvia</t>
    </r>
    <r>
      <rPr>
        <sz val="9"/>
        <rFont val="Arial"/>
        <family val="2"/>
        <charset val="1"/>
      </rPr>
      <t xml:space="preserve"> x. </t>
    </r>
  </si>
  <si>
    <t>Salvia greggii, sp</t>
  </si>
  <si>
    <t>'Black and Blue'</t>
  </si>
  <si>
    <t xml:space="preserve">Salvia guaranitica </t>
  </si>
  <si>
    <t>Salvia darcyi</t>
  </si>
  <si>
    <t>Salvia madrensis</t>
  </si>
  <si>
    <t>Salvia lyrata</t>
  </si>
  <si>
    <t>'Victoria Blue'</t>
  </si>
  <si>
    <r>
      <t xml:space="preserve">Salvia farinacea </t>
    </r>
    <r>
      <rPr>
        <i/>
        <sz val="9"/>
        <color indexed="8"/>
        <rFont val="Times New Roman"/>
        <family val="1"/>
      </rPr>
      <t xml:space="preserve"> </t>
    </r>
  </si>
  <si>
    <t xml:space="preserve"> 'Limelight'</t>
  </si>
  <si>
    <t>Mexican Sage</t>
  </si>
  <si>
    <t>Salvia mexicana</t>
  </si>
  <si>
    <t>FP Sun</t>
  </si>
  <si>
    <t>Salvia leucantha</t>
  </si>
  <si>
    <t>Salvia coccinea</t>
  </si>
  <si>
    <t>Sandpaper Tree</t>
  </si>
  <si>
    <t>Ehretia anacua</t>
  </si>
  <si>
    <t>Chasmanthium latifolium</t>
  </si>
  <si>
    <t xml:space="preserve">'Autumn Joy' </t>
  </si>
  <si>
    <t>Sedum</t>
  </si>
  <si>
    <r>
      <t>Sedum telephium</t>
    </r>
    <r>
      <rPr>
        <sz val="9"/>
        <rFont val="Arial"/>
        <family val="2"/>
        <charset val="1"/>
      </rPr>
      <t xml:space="preserve"> </t>
    </r>
  </si>
  <si>
    <t>Silphium perfoliatum</t>
  </si>
  <si>
    <t>Scutellaria suffrutescens</t>
  </si>
  <si>
    <t>Snow Squarestem</t>
  </si>
  <si>
    <t>Melanthera nivea</t>
  </si>
  <si>
    <t>Rumex sanguineus</t>
  </si>
  <si>
    <t>Malvaviscus arboreus drummondii</t>
  </si>
  <si>
    <t>Verbena bonariensis</t>
  </si>
  <si>
    <t>Verbena rigida</t>
  </si>
  <si>
    <t>Viola missouriensis</t>
  </si>
  <si>
    <t>Virginia Creeper</t>
  </si>
  <si>
    <t>Parthenocissus quinquefolia</t>
  </si>
  <si>
    <t>'Shoal Creek'</t>
  </si>
  <si>
    <t xml:space="preserve">Vitex agnus-castus </t>
  </si>
  <si>
    <t xml:space="preserve"> 'Burgundy'</t>
  </si>
  <si>
    <t>Desert Willow</t>
  </si>
  <si>
    <t>Chilopsis linearis</t>
  </si>
  <si>
    <t xml:space="preserve"> 'Powis Castle'</t>
  </si>
  <si>
    <t>Wormwood</t>
  </si>
  <si>
    <t>Artemisia arborescens</t>
  </si>
  <si>
    <t>Yarrow</t>
  </si>
  <si>
    <t>Achillea millefolium</t>
  </si>
  <si>
    <t>'Color Guard'</t>
  </si>
  <si>
    <r>
      <t>Yucca filamentosa</t>
    </r>
    <r>
      <rPr>
        <sz val="9"/>
        <rFont val="Arial"/>
        <family val="2"/>
        <charset val="1"/>
      </rPr>
      <t xml:space="preserve"> </t>
    </r>
  </si>
  <si>
    <t>Hesperaloe parviflora</t>
  </si>
  <si>
    <t>Zexmenia</t>
  </si>
  <si>
    <t>Wedelia texana</t>
  </si>
  <si>
    <t>Zinnia</t>
  </si>
  <si>
    <t>Zinnia sp.</t>
  </si>
  <si>
    <t xml:space="preserve"> 'Profusion Double Fire'</t>
  </si>
  <si>
    <t>Zinnia hybrida</t>
  </si>
  <si>
    <t xml:space="preserve"> 'Persian Carpet'</t>
  </si>
  <si>
    <t>Zinnia haageana</t>
  </si>
  <si>
    <t>Shade Garden</t>
  </si>
  <si>
    <t>Japanese Yew</t>
  </si>
  <si>
    <t>Podocarpus macrophyllus</t>
  </si>
  <si>
    <t>Acanthus (Bear's Breeches)</t>
  </si>
  <si>
    <t>Acanthus mollis</t>
  </si>
  <si>
    <t xml:space="preserve"> 'Picturata'</t>
  </si>
  <si>
    <t>Variegated Aucuba</t>
  </si>
  <si>
    <t>Aucuba japonica</t>
  </si>
  <si>
    <t xml:space="preserve"> 'Gigantea'</t>
  </si>
  <si>
    <t>Giant Leopard Plant</t>
  </si>
  <si>
    <t>Farfugium japonicum</t>
  </si>
  <si>
    <t xml:space="preserve"> 'Brillance'</t>
  </si>
  <si>
    <t>Autumn Fern</t>
  </si>
  <si>
    <t>Dryopteris erythrosora</t>
  </si>
  <si>
    <t>Elephant's Ear</t>
  </si>
  <si>
    <t>Colocasia esculenta</t>
  </si>
  <si>
    <t>Tender Perennial</t>
  </si>
  <si>
    <t xml:space="preserve"> ' Emerald Lace'</t>
  </si>
  <si>
    <t>Laceleaf Japanese Maple</t>
  </si>
  <si>
    <t>Acer palmatum</t>
  </si>
  <si>
    <t>Deciduous</t>
  </si>
  <si>
    <t xml:space="preserve"> 'Skeeters Broom'</t>
  </si>
  <si>
    <t>Japanese Maple</t>
  </si>
  <si>
    <t>Holly Fern</t>
  </si>
  <si>
    <t>Crytomium falcatum</t>
  </si>
  <si>
    <t>Purple Oxalis</t>
  </si>
  <si>
    <t>Oxalis regnellii x triangularis</t>
  </si>
  <si>
    <t xml:space="preserve"> 'HGC Shooting Star'</t>
  </si>
  <si>
    <t>Lenten Rose</t>
  </si>
  <si>
    <t>Helleborus</t>
  </si>
  <si>
    <t xml:space="preserve"> 'Soft Caress'</t>
  </si>
  <si>
    <t>Mahonia</t>
  </si>
  <si>
    <t>Mahonia eurybracteata</t>
  </si>
  <si>
    <t>Wax Begonia</t>
  </si>
  <si>
    <t>Begonia cucullata</t>
  </si>
  <si>
    <t>died</t>
  </si>
  <si>
    <t>Plants That We Plan to Add</t>
  </si>
  <si>
    <t>Yellow Alder</t>
  </si>
  <si>
    <t>Turnera ulmifolia</t>
  </si>
  <si>
    <t>Stachys coccinea</t>
  </si>
  <si>
    <t xml:space="preserve"> 'Goldsturm'</t>
  </si>
  <si>
    <t>Black-Eyed Susan</t>
  </si>
  <si>
    <t xml:space="preserve">Rudbeckia fulgida </t>
  </si>
  <si>
    <t xml:space="preserve">Candle Bush </t>
  </si>
  <si>
    <t>Senna alata</t>
  </si>
  <si>
    <t xml:space="preserve"> 'Orange Zest'</t>
  </si>
  <si>
    <t>Cestrum</t>
  </si>
  <si>
    <t>Cestrum aurantiacum</t>
  </si>
  <si>
    <t>Clammyweed</t>
  </si>
  <si>
    <t>Polanisia dodecandra</t>
  </si>
  <si>
    <t>Echinacea tennesseensis</t>
  </si>
  <si>
    <t>'Angelita'</t>
  </si>
  <si>
    <t>Tetraneuris acaulis</t>
  </si>
  <si>
    <t>Datura metel</t>
  </si>
  <si>
    <t>'Mayan Gold'</t>
  </si>
  <si>
    <t>Esperanza</t>
  </si>
  <si>
    <r>
      <t>Tecoma stans</t>
    </r>
    <r>
      <rPr>
        <sz val="9"/>
        <rFont val="Arial"/>
        <family val="2"/>
        <charset val="1"/>
      </rPr>
      <t xml:space="preserve"> </t>
    </r>
  </si>
  <si>
    <t>Scentopia'</t>
  </si>
  <si>
    <t>Heliotrope arborescens</t>
  </si>
  <si>
    <t xml:space="preserve"> 'Mahogany Splendor'</t>
  </si>
  <si>
    <t>Hibiscus</t>
  </si>
  <si>
    <t>Hibiscus acetosella</t>
  </si>
  <si>
    <t>'Little Ruby'</t>
  </si>
  <si>
    <t>Joseph's Coat</t>
  </si>
  <si>
    <t>Alternanthera brasiliana</t>
  </si>
  <si>
    <t>'Trailing Lavender'</t>
  </si>
  <si>
    <t xml:space="preserve">Lantana montevidensis </t>
  </si>
  <si>
    <t>Lantana trifolia</t>
  </si>
  <si>
    <t>Gomphocarpus fruticosus (Asclepias fruticosus)</t>
  </si>
  <si>
    <t>Pentas</t>
  </si>
  <si>
    <t>Pentas lanceolata</t>
  </si>
  <si>
    <t xml:space="preserve"> 'Vinca Cora'</t>
  </si>
  <si>
    <t>Periwinkle</t>
  </si>
  <si>
    <t>Catharantus roseus</t>
  </si>
  <si>
    <t>Porterweed</t>
  </si>
  <si>
    <t>Stachytarpheta jamaicensis</t>
  </si>
  <si>
    <t>'Coral'</t>
  </si>
  <si>
    <t>Stachytarpheta mutabilis</t>
  </si>
  <si>
    <t>Senna lindheimeriana</t>
  </si>
  <si>
    <t>Standing Cypress</t>
  </si>
  <si>
    <t>Ipomopsis rubra</t>
  </si>
  <si>
    <t>Tithonia rotundifolia</t>
  </si>
  <si>
    <t>Bulbs in the Garden</t>
  </si>
  <si>
    <t xml:space="preserve"> 'Grand Primo'</t>
  </si>
  <si>
    <t>Daffodil</t>
  </si>
  <si>
    <t>Narcissus tazetta</t>
  </si>
  <si>
    <t xml:space="preserve"> 'Double Roman'</t>
  </si>
  <si>
    <t>Narcissus</t>
  </si>
  <si>
    <t xml:space="preserve"> 'Carlton'</t>
  </si>
  <si>
    <t xml:space="preserve">Narcissus  </t>
  </si>
  <si>
    <t xml:space="preserve"> 'Golden Dawn'</t>
  </si>
  <si>
    <t xml:space="preserve"> 'Fortune'</t>
  </si>
  <si>
    <t xml:space="preserve"> 'Ice Follies'</t>
  </si>
  <si>
    <t xml:space="preserve"> 'February Gold'</t>
  </si>
  <si>
    <t xml:space="preserve"> 'Jetfire'</t>
  </si>
  <si>
    <t xml:space="preserve"> 'Dutch Master'</t>
  </si>
  <si>
    <t xml:space="preserve"> 'Double Campernelle'</t>
  </si>
  <si>
    <t>Jonquil</t>
  </si>
  <si>
    <t>Narcissus x odorus</t>
  </si>
  <si>
    <t>Summer Snowflake</t>
  </si>
  <si>
    <t>Leucojum aestivum</t>
  </si>
  <si>
    <t>Spring Crocus</t>
  </si>
  <si>
    <t>Crocus vernus</t>
  </si>
  <si>
    <t>Variety</t>
  </si>
  <si>
    <t xml:space="preserve">Common Name </t>
  </si>
  <si>
    <t>Latin Name</t>
  </si>
  <si>
    <t xml:space="preserve">     Nectar   Plant</t>
  </si>
  <si>
    <t xml:space="preserve">      Host        Plant</t>
  </si>
  <si>
    <t xml:space="preserve">        Texas    Native</t>
  </si>
  <si>
    <t>Texas  Superstar</t>
  </si>
  <si>
    <t xml:space="preserve">     Class</t>
  </si>
  <si>
    <t>Morning Glory Bush</t>
  </si>
  <si>
    <t>Crinum Lily</t>
  </si>
  <si>
    <t>Red Spider Lily</t>
  </si>
  <si>
    <t>Toad Lily</t>
  </si>
  <si>
    <t>Chisos Mountain False Indian Mallow</t>
  </si>
  <si>
    <t>Mexican Mint Marigold</t>
  </si>
  <si>
    <t xml:space="preserve">Tropical Mexican Milkweed </t>
  </si>
  <si>
    <t>Gregg's Mistflower</t>
  </si>
  <si>
    <t>Passion Flower or Maypop</t>
  </si>
  <si>
    <t>Dwarf Mexican Petunia</t>
  </si>
  <si>
    <t>Pink Mexican Petunia</t>
  </si>
  <si>
    <t>Garden Phlox</t>
  </si>
  <si>
    <t>Dutchman's Pipevine</t>
  </si>
  <si>
    <t>Common Evening Primrose</t>
  </si>
  <si>
    <t>Butterfly Rose</t>
  </si>
  <si>
    <t>Texas Rock Rose</t>
  </si>
  <si>
    <t>Simpson's Rosinweed</t>
  </si>
  <si>
    <t>Violet Ruellia</t>
  </si>
  <si>
    <t>Autumn Sage</t>
  </si>
  <si>
    <t>Blue Anise Sage</t>
  </si>
  <si>
    <t>Fiery Sage</t>
  </si>
  <si>
    <t>Forsythia Sage</t>
  </si>
  <si>
    <t xml:space="preserve">Lyreleaf Sage </t>
  </si>
  <si>
    <t>Mealycup Sage</t>
  </si>
  <si>
    <t xml:space="preserve">Mexican Bush Sage </t>
  </si>
  <si>
    <t>White Tropical Sage</t>
  </si>
  <si>
    <t>Inland Sea Oats</t>
  </si>
  <si>
    <t>Silphium or Cup Plant</t>
  </si>
  <si>
    <t>Pink Skullcap</t>
  </si>
  <si>
    <t>Red Veined Sorrel</t>
  </si>
  <si>
    <t>Pink Turk's Cap</t>
  </si>
  <si>
    <t>Red Turk's Cap</t>
  </si>
  <si>
    <t>Brazilian Verbena</t>
  </si>
  <si>
    <t>Sandpaper Verbena</t>
  </si>
  <si>
    <t>Native Wood Violet</t>
  </si>
  <si>
    <t xml:space="preserve">Vitex or Chaste Tree - </t>
  </si>
  <si>
    <t xml:space="preserve">Golden Sword Yucca </t>
  </si>
  <si>
    <t>Red Yucca</t>
  </si>
  <si>
    <t>Mexican Zinnia</t>
  </si>
  <si>
    <t>Texas Betony</t>
  </si>
  <si>
    <t>Tennessee Purple Coneflower</t>
  </si>
  <si>
    <t>Four Nerve Daisy</t>
  </si>
  <si>
    <t xml:space="preserve">Double Purple Datura </t>
  </si>
  <si>
    <t>Dark Blue Heliotrope</t>
  </si>
  <si>
    <t>Lavender Popcorn Lantana</t>
  </si>
  <si>
    <t>Swan Milkweed</t>
  </si>
  <si>
    <t>Lindheimer's Senna</t>
  </si>
  <si>
    <t>Mexican Sunflower</t>
  </si>
  <si>
    <t>White Turk's Cap</t>
  </si>
  <si>
    <t>Prickly Ash aka Toothache Tree</t>
  </si>
  <si>
    <t>Fall Aster</t>
  </si>
  <si>
    <t>American Beautyberry</t>
  </si>
  <si>
    <t>Mexican Bird of Paradise</t>
  </si>
  <si>
    <t>Yellow Bird of Paradise</t>
  </si>
  <si>
    <t>Big Bluestem</t>
  </si>
  <si>
    <t>Sweet Autumn Clematis</t>
  </si>
  <si>
    <t>Hinckley's Golden Columbine</t>
  </si>
  <si>
    <t>Purple Coneflower</t>
  </si>
  <si>
    <t>Cowpen Daisy</t>
  </si>
  <si>
    <t>White Datura</t>
  </si>
  <si>
    <t>Roughleaf Dogwood</t>
  </si>
  <si>
    <t>Wall Germander</t>
  </si>
  <si>
    <t>Elephant Grass</t>
  </si>
  <si>
    <t>Lily Grass</t>
  </si>
  <si>
    <t>Zebra Grass</t>
  </si>
  <si>
    <t>Clasping Heliotrope</t>
  </si>
  <si>
    <t>Winter Honeysuckle</t>
  </si>
  <si>
    <t xml:space="preserve">Anise Hyssop </t>
  </si>
  <si>
    <t xml:space="preserve">Bearded Iris </t>
  </si>
  <si>
    <t>Texas Kidneywood</t>
  </si>
  <si>
    <t>Native Lantana</t>
  </si>
  <si>
    <t>Purple Shamrock or Wood Sorrel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</si>
</sst>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Times New Roman"/>
      <family val="1"/>
      <charset val="1"/>
    </font>
    <font>
      <i/>
      <sz val="9"/>
      <name val="Times New Roman"/>
      <family val="1"/>
    </font>
    <font>
      <sz val="9"/>
      <name val="Arial"/>
      <family val="2"/>
      <charset val="1"/>
    </font>
    <font>
      <sz val="14"/>
      <color rgb="FF58585A"/>
      <name val="Open sans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color indexed="8"/>
      <name val="Times New Roman"/>
      <family val="1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textRotation="90"/>
    </xf>
    <xf numFmtId="0" fontId="0" fillId="0" borderId="0" xfId="0" applyFill="1"/>
    <xf numFmtId="0" fontId="1" fillId="0" borderId="0" xfId="0" applyFont="1" applyFill="1"/>
    <xf numFmtId="0" fontId="3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wrapText="1"/>
    </xf>
    <xf numFmtId="0" fontId="7" fillId="0" borderId="0" xfId="0" applyFont="1"/>
    <xf numFmtId="0" fontId="1" fillId="0" borderId="2" xfId="0" quotePrefix="1" applyFont="1" applyFill="1" applyBorder="1"/>
    <xf numFmtId="0" fontId="4" fillId="0" borderId="2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14" fontId="0" fillId="0" borderId="0" xfId="0" applyNumberFormat="1" applyFill="1" applyAlignment="1">
      <alignment horizontal="left"/>
    </xf>
    <xf numFmtId="0" fontId="8" fillId="0" borderId="0" xfId="0" applyFont="1" applyFill="1"/>
    <xf numFmtId="0" fontId="4" fillId="0" borderId="3" xfId="0" applyFont="1" applyFill="1" applyBorder="1"/>
    <xf numFmtId="0" fontId="9" fillId="0" borderId="0" xfId="0" applyFont="1" applyFill="1"/>
    <xf numFmtId="0" fontId="1" fillId="0" borderId="1" xfId="0" quotePrefix="1" applyFont="1" applyFill="1" applyBorder="1"/>
    <xf numFmtId="0" fontId="1" fillId="0" borderId="0" xfId="0" quotePrefix="1" applyFont="1" applyFill="1" applyBorder="1"/>
    <xf numFmtId="0" fontId="1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0" borderId="4" xfId="0" applyFont="1" applyFill="1" applyBorder="1"/>
    <xf numFmtId="0" fontId="4" fillId="0" borderId="4" xfId="0" applyFont="1" applyFill="1" applyBorder="1"/>
    <xf numFmtId="0" fontId="12" fillId="0" borderId="1" xfId="0" applyFont="1" applyFill="1" applyBorder="1"/>
    <xf numFmtId="0" fontId="12" fillId="0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1" fillId="0" borderId="5" xfId="0" quotePrefix="1" applyFont="1" applyFill="1" applyBorder="1"/>
    <xf numFmtId="0" fontId="3" fillId="0" borderId="5" xfId="0" applyFont="1" applyFill="1" applyBorder="1"/>
    <xf numFmtId="0" fontId="4" fillId="0" borderId="5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6" xfId="0" applyFont="1" applyFill="1" applyBorder="1"/>
    <xf numFmtId="0" fontId="1" fillId="3" borderId="0" xfId="0" quotePrefix="1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1" fillId="3" borderId="0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4" fillId="0" borderId="6" xfId="0" applyFont="1" applyFill="1" applyBorder="1"/>
    <xf numFmtId="0" fontId="0" fillId="0" borderId="0" xfId="0" applyFont="1" applyFill="1" applyAlignment="1">
      <alignment horizontal="center"/>
    </xf>
    <xf numFmtId="0" fontId="15" fillId="0" borderId="0" xfId="0" applyFont="1" applyFill="1" applyBorder="1"/>
    <xf numFmtId="0" fontId="12" fillId="0" borderId="2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" name="Picture 1" descr="https://d.adroll.com/cm/aol/ou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53</xdr:row>
      <xdr:rowOff>0</xdr:rowOff>
    </xdr:from>
    <xdr:to>
      <xdr:col>2</xdr:col>
      <xdr:colOff>28575</xdr:colOff>
      <xdr:row>53</xdr:row>
      <xdr:rowOff>9525</xdr:rowOff>
    </xdr:to>
    <xdr:pic>
      <xdr:nvPicPr>
        <xdr:cNvPr id="3" name="Picture 2" descr="https://d.adroll.com/cm/index/ou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53</xdr:row>
      <xdr:rowOff>0</xdr:rowOff>
    </xdr:from>
    <xdr:to>
      <xdr:col>2</xdr:col>
      <xdr:colOff>47625</xdr:colOff>
      <xdr:row>53</xdr:row>
      <xdr:rowOff>9525</xdr:rowOff>
    </xdr:to>
    <xdr:pic>
      <xdr:nvPicPr>
        <xdr:cNvPr id="4" name="Picture 3" descr="https://d.adroll.com/cm/n/ou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53</xdr:row>
      <xdr:rowOff>0</xdr:rowOff>
    </xdr:from>
    <xdr:to>
      <xdr:col>2</xdr:col>
      <xdr:colOff>66675</xdr:colOff>
      <xdr:row>53</xdr:row>
      <xdr:rowOff>9525</xdr:rowOff>
    </xdr:to>
    <xdr:sp macro="" textlink="">
      <xdr:nvSpPr>
        <xdr:cNvPr id="5" name="AutoShape 4" descr="https://d.adroll.com/cm/pubmatic/ou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029075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53</xdr:row>
      <xdr:rowOff>0</xdr:rowOff>
    </xdr:from>
    <xdr:to>
      <xdr:col>2</xdr:col>
      <xdr:colOff>85725</xdr:colOff>
      <xdr:row>53</xdr:row>
      <xdr:rowOff>9525</xdr:rowOff>
    </xdr:to>
    <xdr:sp macro="" textlink="">
      <xdr:nvSpPr>
        <xdr:cNvPr id="6" name="AutoShape 5" descr="https://d.adroll.com/cm/taboola/ou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048125" y="9629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" name="Picture 6" descr="https://d.adroll.com/fb/tr/?id=379779358845468&amp;ev=ViewContent&amp;cd%5bcontent_type%5d=product&amp;cd%5bcontent_ids%5d=8206068230_&amp;cd%5bapplication_id%5d=321379434608647&amp;cd%5bproduct_catalog_id%5d=34466979587502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20</xdr:row>
      <xdr:rowOff>0</xdr:rowOff>
    </xdr:from>
    <xdr:to>
      <xdr:col>2</xdr:col>
      <xdr:colOff>28575</xdr:colOff>
      <xdr:row>20</xdr:row>
      <xdr:rowOff>9525</xdr:rowOff>
    </xdr:to>
    <xdr:pic>
      <xdr:nvPicPr>
        <xdr:cNvPr id="8" name="Picture 7" descr="https://d.adroll.com/p/DKNFLHBHQZGYLEM65PMN64/?adroll_product_id=820606823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9525</xdr:colOff>
      <xdr:row>87</xdr:row>
      <xdr:rowOff>9525</xdr:rowOff>
    </xdr:to>
    <xdr:sp macro="" textlink="">
      <xdr:nvSpPr>
        <xdr:cNvPr id="9" name="AutoShape 8" descr="https://d.adroll.com/cm/r/ou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7192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87</xdr:row>
      <xdr:rowOff>0</xdr:rowOff>
    </xdr:from>
    <xdr:to>
      <xdr:col>2</xdr:col>
      <xdr:colOff>28575</xdr:colOff>
      <xdr:row>87</xdr:row>
      <xdr:rowOff>9525</xdr:rowOff>
    </xdr:to>
    <xdr:pic>
      <xdr:nvPicPr>
        <xdr:cNvPr id="10" name="Picture 9" descr="https://d.adroll.com/cm/f/ou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87</xdr:row>
      <xdr:rowOff>0</xdr:rowOff>
    </xdr:from>
    <xdr:to>
      <xdr:col>2</xdr:col>
      <xdr:colOff>47625</xdr:colOff>
      <xdr:row>87</xdr:row>
      <xdr:rowOff>9525</xdr:rowOff>
    </xdr:to>
    <xdr:sp macro="" textlink="">
      <xdr:nvSpPr>
        <xdr:cNvPr id="11" name="AutoShape 10" descr="https://d.adroll.com/cm/b/ou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01002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57150</xdr:colOff>
      <xdr:row>87</xdr:row>
      <xdr:rowOff>0</xdr:rowOff>
    </xdr:from>
    <xdr:to>
      <xdr:col>2</xdr:col>
      <xdr:colOff>66675</xdr:colOff>
      <xdr:row>87</xdr:row>
      <xdr:rowOff>9525</xdr:rowOff>
    </xdr:to>
    <xdr:pic>
      <xdr:nvPicPr>
        <xdr:cNvPr id="12" name="Picture 11" descr="https://d.adroll.com/cm/w/ou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87</xdr:row>
      <xdr:rowOff>0</xdr:rowOff>
    </xdr:from>
    <xdr:to>
      <xdr:col>2</xdr:col>
      <xdr:colOff>85725</xdr:colOff>
      <xdr:row>87</xdr:row>
      <xdr:rowOff>9525</xdr:rowOff>
    </xdr:to>
    <xdr:pic>
      <xdr:nvPicPr>
        <xdr:cNvPr id="13" name="Picture 12" descr="https://d.adroll.com/cm/x/ou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87</xdr:row>
      <xdr:rowOff>0</xdr:rowOff>
    </xdr:from>
    <xdr:to>
      <xdr:col>2</xdr:col>
      <xdr:colOff>104775</xdr:colOff>
      <xdr:row>87</xdr:row>
      <xdr:rowOff>9525</xdr:rowOff>
    </xdr:to>
    <xdr:pic>
      <xdr:nvPicPr>
        <xdr:cNvPr id="14" name="Picture 13" descr="https://d.adroll.com/cm/l/ou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87</xdr:row>
      <xdr:rowOff>0</xdr:rowOff>
    </xdr:from>
    <xdr:to>
      <xdr:col>2</xdr:col>
      <xdr:colOff>123825</xdr:colOff>
      <xdr:row>87</xdr:row>
      <xdr:rowOff>9525</xdr:rowOff>
    </xdr:to>
    <xdr:pic>
      <xdr:nvPicPr>
        <xdr:cNvPr id="15" name="Picture 14" descr="https://d.adroll.com/cm/o/ou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87</xdr:row>
      <xdr:rowOff>0</xdr:rowOff>
    </xdr:from>
    <xdr:to>
      <xdr:col>2</xdr:col>
      <xdr:colOff>142875</xdr:colOff>
      <xdr:row>87</xdr:row>
      <xdr:rowOff>9525</xdr:rowOff>
    </xdr:to>
    <xdr:pic>
      <xdr:nvPicPr>
        <xdr:cNvPr id="16" name="Picture 15" descr="https://d.adroll.com/cm/g/out?google_nid=adroll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" name="Picture 16" descr="https://d.adroll.com/cm/aol/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20</xdr:row>
      <xdr:rowOff>0</xdr:rowOff>
    </xdr:from>
    <xdr:to>
      <xdr:col>2</xdr:col>
      <xdr:colOff>28575</xdr:colOff>
      <xdr:row>20</xdr:row>
      <xdr:rowOff>9525</xdr:rowOff>
    </xdr:to>
    <xdr:pic>
      <xdr:nvPicPr>
        <xdr:cNvPr id="18" name="Picture 17" descr="https://d.adroll.com/cm/index/ou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20</xdr:row>
      <xdr:rowOff>0</xdr:rowOff>
    </xdr:from>
    <xdr:to>
      <xdr:col>2</xdr:col>
      <xdr:colOff>47625</xdr:colOff>
      <xdr:row>20</xdr:row>
      <xdr:rowOff>9525</xdr:rowOff>
    </xdr:to>
    <xdr:pic>
      <xdr:nvPicPr>
        <xdr:cNvPr id="19" name="Picture 18" descr="https://d.adroll.com/cm/n/ou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20</xdr:row>
      <xdr:rowOff>0</xdr:rowOff>
    </xdr:from>
    <xdr:to>
      <xdr:col>2</xdr:col>
      <xdr:colOff>66675</xdr:colOff>
      <xdr:row>20</xdr:row>
      <xdr:rowOff>9525</xdr:rowOff>
    </xdr:to>
    <xdr:sp macro="" textlink="">
      <xdr:nvSpPr>
        <xdr:cNvPr id="20" name="AutoShape 4" descr="https://d.adroll.com/cm/pubmatic/ou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02907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85725</xdr:colOff>
      <xdr:row>20</xdr:row>
      <xdr:rowOff>9525</xdr:rowOff>
    </xdr:to>
    <xdr:sp macro="" textlink="">
      <xdr:nvSpPr>
        <xdr:cNvPr id="21" name="AutoShape 5" descr="https://d.adroll.com/cm/taboola/ou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0481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" name="Picture 21" descr="https://d.adroll.com/fb/tr/?id=379779358845468&amp;ev=ViewContent&amp;cd%5bcontent_type%5d=product&amp;cd%5bcontent_ids%5d=8206068230_&amp;cd%5bapplication_id%5d=321379434608647&amp;cd%5bproduct_catalog_id%5d=3446697958750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20</xdr:row>
      <xdr:rowOff>0</xdr:rowOff>
    </xdr:from>
    <xdr:to>
      <xdr:col>2</xdr:col>
      <xdr:colOff>28575</xdr:colOff>
      <xdr:row>20</xdr:row>
      <xdr:rowOff>9525</xdr:rowOff>
    </xdr:to>
    <xdr:pic>
      <xdr:nvPicPr>
        <xdr:cNvPr id="23" name="Picture 22" descr="https://d.adroll.com/p/DKNFLHBHQZGYLEM65PMN64/?adroll_product_id=820606823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9525</xdr:colOff>
      <xdr:row>163</xdr:row>
      <xdr:rowOff>9525</xdr:rowOff>
    </xdr:to>
    <xdr:pic>
      <xdr:nvPicPr>
        <xdr:cNvPr id="24" name="Picture 23" descr="https://d.adroll.com/cm/aol/ou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163</xdr:row>
      <xdr:rowOff>0</xdr:rowOff>
    </xdr:from>
    <xdr:to>
      <xdr:col>2</xdr:col>
      <xdr:colOff>28575</xdr:colOff>
      <xdr:row>163</xdr:row>
      <xdr:rowOff>9525</xdr:rowOff>
    </xdr:to>
    <xdr:pic>
      <xdr:nvPicPr>
        <xdr:cNvPr id="25" name="Picture 24" descr="https://d.adroll.com/cm/index/out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163</xdr:row>
      <xdr:rowOff>0</xdr:rowOff>
    </xdr:from>
    <xdr:to>
      <xdr:col>2</xdr:col>
      <xdr:colOff>47625</xdr:colOff>
      <xdr:row>163</xdr:row>
      <xdr:rowOff>9525</xdr:rowOff>
    </xdr:to>
    <xdr:pic>
      <xdr:nvPicPr>
        <xdr:cNvPr id="26" name="Picture 25" descr="https://d.adroll.com/cm/n/ou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163</xdr:row>
      <xdr:rowOff>0</xdr:rowOff>
    </xdr:from>
    <xdr:to>
      <xdr:col>2</xdr:col>
      <xdr:colOff>66675</xdr:colOff>
      <xdr:row>163</xdr:row>
      <xdr:rowOff>9525</xdr:rowOff>
    </xdr:to>
    <xdr:sp macro="" textlink="">
      <xdr:nvSpPr>
        <xdr:cNvPr id="27" name="AutoShape 4" descr="https://d.adroll.com/cm/pubmatic/out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02907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163</xdr:row>
      <xdr:rowOff>0</xdr:rowOff>
    </xdr:from>
    <xdr:to>
      <xdr:col>2</xdr:col>
      <xdr:colOff>85725</xdr:colOff>
      <xdr:row>163</xdr:row>
      <xdr:rowOff>9525</xdr:rowOff>
    </xdr:to>
    <xdr:sp macro="" textlink="">
      <xdr:nvSpPr>
        <xdr:cNvPr id="28" name="AutoShape 5" descr="https://d.adroll.com/cm/taboola/out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0481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9525</xdr:colOff>
      <xdr:row>163</xdr:row>
      <xdr:rowOff>9525</xdr:rowOff>
    </xdr:to>
    <xdr:pic>
      <xdr:nvPicPr>
        <xdr:cNvPr id="29" name="Picture 28" descr="https://d.adroll.com/fb/tr/?id=379779358845468&amp;ev=ViewContent&amp;cd%5bcontent_type%5d=product&amp;cd%5bcontent_ids%5d=8206068230_&amp;cd%5bapplication_id%5d=321379434608647&amp;cd%5bproduct_catalog_id%5d=34466979587502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163</xdr:row>
      <xdr:rowOff>0</xdr:rowOff>
    </xdr:from>
    <xdr:to>
      <xdr:col>2</xdr:col>
      <xdr:colOff>28575</xdr:colOff>
      <xdr:row>163</xdr:row>
      <xdr:rowOff>9525</xdr:rowOff>
    </xdr:to>
    <xdr:pic>
      <xdr:nvPicPr>
        <xdr:cNvPr id="30" name="Picture 29" descr="https://d.adroll.com/p/DKNFLHBHQZGYLEM65PMN64/?adroll_product_id=820606823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9525</xdr:colOff>
      <xdr:row>163</xdr:row>
      <xdr:rowOff>9525</xdr:rowOff>
    </xdr:to>
    <xdr:sp macro="" textlink="">
      <xdr:nvSpPr>
        <xdr:cNvPr id="31" name="AutoShape 8" descr="https://d.adroll.com/cm/r/out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719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163</xdr:row>
      <xdr:rowOff>0</xdr:rowOff>
    </xdr:from>
    <xdr:to>
      <xdr:col>2</xdr:col>
      <xdr:colOff>28575</xdr:colOff>
      <xdr:row>163</xdr:row>
      <xdr:rowOff>9525</xdr:rowOff>
    </xdr:to>
    <xdr:pic>
      <xdr:nvPicPr>
        <xdr:cNvPr id="32" name="Picture 31" descr="https://d.adroll.com/cm/f/out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163</xdr:row>
      <xdr:rowOff>0</xdr:rowOff>
    </xdr:from>
    <xdr:to>
      <xdr:col>2</xdr:col>
      <xdr:colOff>47625</xdr:colOff>
      <xdr:row>163</xdr:row>
      <xdr:rowOff>9525</xdr:rowOff>
    </xdr:to>
    <xdr:sp macro="" textlink="">
      <xdr:nvSpPr>
        <xdr:cNvPr id="33" name="AutoShape 10" descr="https://d.adroll.com/cm/b/out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0100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57150</xdr:colOff>
      <xdr:row>163</xdr:row>
      <xdr:rowOff>0</xdr:rowOff>
    </xdr:from>
    <xdr:to>
      <xdr:col>2</xdr:col>
      <xdr:colOff>66675</xdr:colOff>
      <xdr:row>163</xdr:row>
      <xdr:rowOff>9525</xdr:rowOff>
    </xdr:to>
    <xdr:pic>
      <xdr:nvPicPr>
        <xdr:cNvPr id="34" name="Picture 33" descr="https://d.adroll.com/cm/w/out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163</xdr:row>
      <xdr:rowOff>0</xdr:rowOff>
    </xdr:from>
    <xdr:to>
      <xdr:col>2</xdr:col>
      <xdr:colOff>85725</xdr:colOff>
      <xdr:row>163</xdr:row>
      <xdr:rowOff>9525</xdr:rowOff>
    </xdr:to>
    <xdr:pic>
      <xdr:nvPicPr>
        <xdr:cNvPr id="35" name="Picture 34" descr="https://d.adroll.com/cm/x/out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163</xdr:row>
      <xdr:rowOff>0</xdr:rowOff>
    </xdr:from>
    <xdr:to>
      <xdr:col>2</xdr:col>
      <xdr:colOff>104775</xdr:colOff>
      <xdr:row>163</xdr:row>
      <xdr:rowOff>9525</xdr:rowOff>
    </xdr:to>
    <xdr:pic>
      <xdr:nvPicPr>
        <xdr:cNvPr id="36" name="Picture 35" descr="https://d.adroll.com/cm/l/out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163</xdr:row>
      <xdr:rowOff>0</xdr:rowOff>
    </xdr:from>
    <xdr:to>
      <xdr:col>2</xdr:col>
      <xdr:colOff>123825</xdr:colOff>
      <xdr:row>163</xdr:row>
      <xdr:rowOff>9525</xdr:rowOff>
    </xdr:to>
    <xdr:pic>
      <xdr:nvPicPr>
        <xdr:cNvPr id="37" name="Picture 36" descr="https://d.adroll.com/cm/o/out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163</xdr:row>
      <xdr:rowOff>0</xdr:rowOff>
    </xdr:from>
    <xdr:to>
      <xdr:col>2</xdr:col>
      <xdr:colOff>142875</xdr:colOff>
      <xdr:row>163</xdr:row>
      <xdr:rowOff>9525</xdr:rowOff>
    </xdr:to>
    <xdr:pic>
      <xdr:nvPicPr>
        <xdr:cNvPr id="38" name="Picture 37" descr="https://d.adroll.com/cm/g/out?google_nid=adroll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9525</xdr:colOff>
      <xdr:row>163</xdr:row>
      <xdr:rowOff>9525</xdr:rowOff>
    </xdr:to>
    <xdr:pic>
      <xdr:nvPicPr>
        <xdr:cNvPr id="39" name="Picture 38" descr="https://d.adroll.com/cm/aol/out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163</xdr:row>
      <xdr:rowOff>0</xdr:rowOff>
    </xdr:from>
    <xdr:to>
      <xdr:col>2</xdr:col>
      <xdr:colOff>28575</xdr:colOff>
      <xdr:row>163</xdr:row>
      <xdr:rowOff>9525</xdr:rowOff>
    </xdr:to>
    <xdr:pic>
      <xdr:nvPicPr>
        <xdr:cNvPr id="40" name="Picture 39" descr="https://d.adroll.com/cm/index/out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163</xdr:row>
      <xdr:rowOff>0</xdr:rowOff>
    </xdr:from>
    <xdr:to>
      <xdr:col>2</xdr:col>
      <xdr:colOff>47625</xdr:colOff>
      <xdr:row>163</xdr:row>
      <xdr:rowOff>9525</xdr:rowOff>
    </xdr:to>
    <xdr:pic>
      <xdr:nvPicPr>
        <xdr:cNvPr id="41" name="Picture 40" descr="https://d.adroll.com/cm/n/out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163</xdr:row>
      <xdr:rowOff>0</xdr:rowOff>
    </xdr:from>
    <xdr:to>
      <xdr:col>2</xdr:col>
      <xdr:colOff>66675</xdr:colOff>
      <xdr:row>163</xdr:row>
      <xdr:rowOff>9525</xdr:rowOff>
    </xdr:to>
    <xdr:sp macro="" textlink="">
      <xdr:nvSpPr>
        <xdr:cNvPr id="42" name="AutoShape 4" descr="https://d.adroll.com/cm/pubmatic/out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02907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163</xdr:row>
      <xdr:rowOff>0</xdr:rowOff>
    </xdr:from>
    <xdr:to>
      <xdr:col>2</xdr:col>
      <xdr:colOff>85725</xdr:colOff>
      <xdr:row>163</xdr:row>
      <xdr:rowOff>9525</xdr:rowOff>
    </xdr:to>
    <xdr:sp macro="" textlink="">
      <xdr:nvSpPr>
        <xdr:cNvPr id="43" name="AutoShape 5" descr="https://d.adroll.com/cm/taboola/out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0481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9525</xdr:colOff>
      <xdr:row>163</xdr:row>
      <xdr:rowOff>9525</xdr:rowOff>
    </xdr:to>
    <xdr:pic>
      <xdr:nvPicPr>
        <xdr:cNvPr id="44" name="Picture 43" descr="https://d.adroll.com/fb/tr/?id=379779358845468&amp;ev=ViewContent&amp;cd%5bcontent_type%5d=product&amp;cd%5bcontent_ids%5d=8206068230_&amp;cd%5bapplication_id%5d=321379434608647&amp;cd%5bproduct_catalog_id%5d=34466979587502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163</xdr:row>
      <xdr:rowOff>0</xdr:rowOff>
    </xdr:from>
    <xdr:to>
      <xdr:col>2</xdr:col>
      <xdr:colOff>28575</xdr:colOff>
      <xdr:row>163</xdr:row>
      <xdr:rowOff>9525</xdr:rowOff>
    </xdr:to>
    <xdr:pic>
      <xdr:nvPicPr>
        <xdr:cNvPr id="45" name="Picture 44" descr="https://d.adroll.com/p/DKNFLHBHQZGYLEM65PMN64/?adroll_product_id=820606823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679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128</xdr:row>
      <xdr:rowOff>0</xdr:rowOff>
    </xdr:from>
    <xdr:ext cx="9525" cy="9525"/>
    <xdr:pic>
      <xdr:nvPicPr>
        <xdr:cNvPr id="46" name="Picture 45" descr="https://d.adroll.com/fb/tr/?id=379779358845468&amp;ev=ViewContent&amp;cd%5bcontent_type%5d=product&amp;cd%5bcontent_ids%5d=8206068230_&amp;cd%5bapplication_id%5d=321379434608647&amp;cd%5bproduct_catalog_id%5d=34466979587502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112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128</xdr:row>
      <xdr:rowOff>0</xdr:rowOff>
    </xdr:from>
    <xdr:ext cx="9525" cy="9525"/>
    <xdr:pic>
      <xdr:nvPicPr>
        <xdr:cNvPr id="47" name="Picture 46" descr="https://d.adroll.com/p/DKNFLHBHQZGYLEM65PMN64/?adroll_product_id=820606823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12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128</xdr:row>
      <xdr:rowOff>0</xdr:rowOff>
    </xdr:from>
    <xdr:ext cx="9525" cy="9525"/>
    <xdr:pic>
      <xdr:nvPicPr>
        <xdr:cNvPr id="48" name="Picture 47" descr="https://d.adroll.com/cm/aol/out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112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128</xdr:row>
      <xdr:rowOff>0</xdr:rowOff>
    </xdr:from>
    <xdr:ext cx="9525" cy="9525"/>
    <xdr:pic>
      <xdr:nvPicPr>
        <xdr:cNvPr id="49" name="Picture 48" descr="https://d.adroll.com/cm/index/out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12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128</xdr:row>
      <xdr:rowOff>0</xdr:rowOff>
    </xdr:from>
    <xdr:ext cx="9525" cy="9525"/>
    <xdr:pic>
      <xdr:nvPicPr>
        <xdr:cNvPr id="50" name="Picture 49" descr="https://d.adroll.com/cm/n/out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112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128</xdr:row>
      <xdr:rowOff>0</xdr:rowOff>
    </xdr:from>
    <xdr:ext cx="9525" cy="9525"/>
    <xdr:sp macro="" textlink="">
      <xdr:nvSpPr>
        <xdr:cNvPr id="51" name="AutoShape 4" descr="https://d.adroll.com/cm/pubmatic/out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029075" y="2112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76200</xdr:colOff>
      <xdr:row>128</xdr:row>
      <xdr:rowOff>0</xdr:rowOff>
    </xdr:from>
    <xdr:ext cx="9525" cy="9525"/>
    <xdr:sp macro="" textlink="">
      <xdr:nvSpPr>
        <xdr:cNvPr id="52" name="AutoShape 5" descr="https://d.adroll.com/cm/taboola/out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048125" y="2112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128</xdr:row>
      <xdr:rowOff>0</xdr:rowOff>
    </xdr:from>
    <xdr:ext cx="9525" cy="9525"/>
    <xdr:pic>
      <xdr:nvPicPr>
        <xdr:cNvPr id="53" name="Picture 52" descr="https://d.adroll.com/fb/tr/?id=379779358845468&amp;ev=ViewContent&amp;cd%5bcontent_type%5d=product&amp;cd%5bcontent_ids%5d=8206068230_&amp;cd%5bapplication_id%5d=321379434608647&amp;cd%5bproduct_catalog_id%5d=34466979587502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112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128</xdr:row>
      <xdr:rowOff>0</xdr:rowOff>
    </xdr:from>
    <xdr:ext cx="9525" cy="9525"/>
    <xdr:pic>
      <xdr:nvPicPr>
        <xdr:cNvPr id="54" name="Picture 53" descr="https://d.adroll.com/p/DKNFLHBHQZGYLEM65PMN64/?adroll_product_id=820606823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112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104</xdr:row>
      <xdr:rowOff>0</xdr:rowOff>
    </xdr:from>
    <xdr:ext cx="9525" cy="9525"/>
    <xdr:pic>
      <xdr:nvPicPr>
        <xdr:cNvPr id="55" name="Picture 54" descr="https://d.adroll.com/cm/aol/out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104</xdr:row>
      <xdr:rowOff>0</xdr:rowOff>
    </xdr:from>
    <xdr:ext cx="9525" cy="9525"/>
    <xdr:pic>
      <xdr:nvPicPr>
        <xdr:cNvPr id="56" name="Picture 55" descr="https://d.adroll.com/cm/index/out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104</xdr:row>
      <xdr:rowOff>0</xdr:rowOff>
    </xdr:from>
    <xdr:ext cx="9525" cy="9525"/>
    <xdr:pic>
      <xdr:nvPicPr>
        <xdr:cNvPr id="57" name="Picture 56" descr="https://d.adroll.com/cm/n/out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104</xdr:row>
      <xdr:rowOff>0</xdr:rowOff>
    </xdr:from>
    <xdr:ext cx="9525" cy="9525"/>
    <xdr:sp macro="" textlink="">
      <xdr:nvSpPr>
        <xdr:cNvPr id="58" name="AutoShape 4" descr="https://d.adroll.com/cm/pubmatic/out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02907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76200</xdr:colOff>
      <xdr:row>104</xdr:row>
      <xdr:rowOff>0</xdr:rowOff>
    </xdr:from>
    <xdr:ext cx="9525" cy="9525"/>
    <xdr:sp macro="" textlink="">
      <xdr:nvSpPr>
        <xdr:cNvPr id="59" name="AutoShape 5" descr="https://d.adroll.com/cm/taboola/out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0481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9525" cy="9525"/>
    <xdr:pic>
      <xdr:nvPicPr>
        <xdr:cNvPr id="60" name="Picture 59" descr="https://d.adroll.com/fb/tr/?id=379779358845468&amp;ev=ViewContent&amp;cd%5bcontent_type%5d=product&amp;cd%5bcontent_ids%5d=8206068230_&amp;cd%5bapplication_id%5d=321379434608647&amp;cd%5bproduct_catalog_id%5d=34466979587502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104</xdr:row>
      <xdr:rowOff>0</xdr:rowOff>
    </xdr:from>
    <xdr:ext cx="9525" cy="9525"/>
    <xdr:pic>
      <xdr:nvPicPr>
        <xdr:cNvPr id="61" name="Picture 60" descr="https://d.adroll.com/p/DKNFLHBHQZGYLEM65PMN64/?adroll_product_id=820606823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104</xdr:row>
      <xdr:rowOff>0</xdr:rowOff>
    </xdr:from>
    <xdr:ext cx="9525" cy="9525"/>
    <xdr:sp macro="" textlink="">
      <xdr:nvSpPr>
        <xdr:cNvPr id="62" name="AutoShape 8" descr="https://d.adroll.com/cm/r/out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9719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19050</xdr:colOff>
      <xdr:row>104</xdr:row>
      <xdr:rowOff>0</xdr:rowOff>
    </xdr:from>
    <xdr:ext cx="9525" cy="9525"/>
    <xdr:pic>
      <xdr:nvPicPr>
        <xdr:cNvPr id="63" name="Picture 62" descr="https://d.adroll.com/cm/f/out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104</xdr:row>
      <xdr:rowOff>0</xdr:rowOff>
    </xdr:from>
    <xdr:ext cx="9525" cy="9525"/>
    <xdr:sp macro="" textlink="">
      <xdr:nvSpPr>
        <xdr:cNvPr id="64" name="AutoShape 10" descr="https://d.adroll.com/cm/b/out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0100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104</xdr:row>
      <xdr:rowOff>0</xdr:rowOff>
    </xdr:from>
    <xdr:ext cx="9525" cy="9525"/>
    <xdr:pic>
      <xdr:nvPicPr>
        <xdr:cNvPr id="65" name="Picture 64" descr="https://d.adroll.com/cm/w/out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104</xdr:row>
      <xdr:rowOff>0</xdr:rowOff>
    </xdr:from>
    <xdr:ext cx="9525" cy="9525"/>
    <xdr:pic>
      <xdr:nvPicPr>
        <xdr:cNvPr id="66" name="Picture 65" descr="https://d.adroll.com/cm/x/out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104</xdr:row>
      <xdr:rowOff>0</xdr:rowOff>
    </xdr:from>
    <xdr:ext cx="9525" cy="9525"/>
    <xdr:pic>
      <xdr:nvPicPr>
        <xdr:cNvPr id="67" name="Picture 66" descr="https://d.adroll.com/cm/l/out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104</xdr:row>
      <xdr:rowOff>0</xdr:rowOff>
    </xdr:from>
    <xdr:ext cx="9525" cy="9525"/>
    <xdr:pic>
      <xdr:nvPicPr>
        <xdr:cNvPr id="68" name="Picture 67" descr="https://d.adroll.com/cm/o/out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133350</xdr:colOff>
      <xdr:row>104</xdr:row>
      <xdr:rowOff>0</xdr:rowOff>
    </xdr:from>
    <xdr:ext cx="9525" cy="9525"/>
    <xdr:pic>
      <xdr:nvPicPr>
        <xdr:cNvPr id="69" name="Picture 68" descr="https://d.adroll.com/cm/g/out?google_nid=adroll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104</xdr:row>
      <xdr:rowOff>0</xdr:rowOff>
    </xdr:from>
    <xdr:ext cx="9525" cy="9525"/>
    <xdr:pic>
      <xdr:nvPicPr>
        <xdr:cNvPr id="70" name="Picture 69" descr="https://d.adroll.com/cm/aol/out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104</xdr:row>
      <xdr:rowOff>0</xdr:rowOff>
    </xdr:from>
    <xdr:ext cx="9525" cy="9525"/>
    <xdr:pic>
      <xdr:nvPicPr>
        <xdr:cNvPr id="71" name="Picture 70" descr="https://d.adroll.com/cm/index/out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104</xdr:row>
      <xdr:rowOff>0</xdr:rowOff>
    </xdr:from>
    <xdr:ext cx="9525" cy="9525"/>
    <xdr:pic>
      <xdr:nvPicPr>
        <xdr:cNvPr id="72" name="Picture 71" descr="https://d.adroll.com/cm/n/out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104</xdr:row>
      <xdr:rowOff>0</xdr:rowOff>
    </xdr:from>
    <xdr:ext cx="9525" cy="9525"/>
    <xdr:sp macro="" textlink="">
      <xdr:nvSpPr>
        <xdr:cNvPr id="73" name="AutoShape 4" descr="https://d.adroll.com/cm/pubmatic/out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02907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76200</xdr:colOff>
      <xdr:row>104</xdr:row>
      <xdr:rowOff>0</xdr:rowOff>
    </xdr:from>
    <xdr:ext cx="9525" cy="9525"/>
    <xdr:sp macro="" textlink="">
      <xdr:nvSpPr>
        <xdr:cNvPr id="74" name="AutoShape 5" descr="https://d.adroll.com/cm/taboola/out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0481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9525" cy="9525"/>
    <xdr:pic>
      <xdr:nvPicPr>
        <xdr:cNvPr id="75" name="Picture 74" descr="https://d.adroll.com/fb/tr/?id=379779358845468&amp;ev=ViewContent&amp;cd%5bcontent_type%5d=product&amp;cd%5bcontent_ids%5d=8206068230_&amp;cd%5bapplication_id%5d=321379434608647&amp;cd%5bproduct_catalog_id%5d=34466979587502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104</xdr:row>
      <xdr:rowOff>0</xdr:rowOff>
    </xdr:from>
    <xdr:ext cx="9525" cy="9525"/>
    <xdr:pic>
      <xdr:nvPicPr>
        <xdr:cNvPr id="76" name="Picture 75" descr="https://d.adroll.com/p/DKNFLHBHQZGYLEM65PMN64/?adroll_product_id=820606823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740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103909</xdr:colOff>
      <xdr:row>0</xdr:row>
      <xdr:rowOff>95250</xdr:rowOff>
    </xdr:from>
    <xdr:to>
      <xdr:col>1</xdr:col>
      <xdr:colOff>303068</xdr:colOff>
      <xdr:row>0</xdr:row>
      <xdr:rowOff>848591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03909" y="95250"/>
          <a:ext cx="1809750" cy="753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Master Gardeners'</a:t>
          </a:r>
          <a:r>
            <a:rPr lang="en-US" sz="1100" b="1" baseline="0"/>
            <a:t> Garden </a:t>
          </a:r>
          <a:r>
            <a:rPr lang="en-US" sz="1100" b="1"/>
            <a:t>DCMG Demonstration Garden at</a:t>
          </a:r>
        </a:p>
        <a:p>
          <a:r>
            <a:rPr lang="en-US" sz="1100" b="1"/>
            <a:t>Texas Discovery Gardens</a:t>
          </a:r>
        </a:p>
        <a:p>
          <a:r>
            <a:rPr lang="en-US" sz="1100"/>
            <a:t>5/3/2021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4"/>
  <sheetViews>
    <sheetView tabSelected="1" zoomScale="110" zoomScaleNormal="110" zoomScaleSheetLayoutView="100" workbookViewId="0">
      <selection activeCell="O8" sqref="O8"/>
    </sheetView>
  </sheetViews>
  <sheetFormatPr defaultColWidth="11.5546875" defaultRowHeight="13.2" x14ac:dyDescent="0.25"/>
  <cols>
    <col min="1" max="1" width="23.5546875" style="4" customWidth="1"/>
    <col min="2" max="2" width="35.44140625" style="3" bestFit="1" customWidth="1"/>
    <col min="3" max="3" width="36.5546875" style="4" customWidth="1"/>
    <col min="4" max="4" width="17.44140625" style="4" customWidth="1"/>
    <col min="5" max="5" width="10.6640625" style="8" customWidth="1"/>
    <col min="6" max="6" width="10.44140625" style="8" customWidth="1"/>
    <col min="7" max="7" width="10" style="8" customWidth="1"/>
    <col min="8" max="8" width="11.44140625" style="8" customWidth="1"/>
    <col min="9" max="9" width="10" style="8" hidden="1" customWidth="1"/>
    <col min="10" max="10" width="4" style="4" hidden="1" customWidth="1"/>
    <col min="11" max="12" width="3.33203125" style="4" hidden="1" customWidth="1"/>
    <col min="13" max="13" width="4" style="4" hidden="1" customWidth="1"/>
    <col min="14" max="14" width="9.5546875" style="3" customWidth="1"/>
    <col min="15" max="16" width="11.5546875" style="3" customWidth="1"/>
    <col min="17" max="16384" width="11.5546875" style="3"/>
  </cols>
  <sheetData>
    <row r="1" spans="1:14" ht="78.599999999999994" x14ac:dyDescent="0.25">
      <c r="A1" s="66" t="s">
        <v>283</v>
      </c>
      <c r="B1" s="66" t="s">
        <v>284</v>
      </c>
      <c r="C1" s="66" t="s">
        <v>285</v>
      </c>
      <c r="D1" s="66" t="s">
        <v>290</v>
      </c>
      <c r="E1" s="66" t="s">
        <v>286</v>
      </c>
      <c r="F1" s="66" t="s">
        <v>287</v>
      </c>
      <c r="G1" s="66" t="s">
        <v>288</v>
      </c>
      <c r="H1" s="66" t="s">
        <v>289</v>
      </c>
      <c r="I1" s="1" t="s">
        <v>0</v>
      </c>
      <c r="J1" s="2" t="s">
        <v>1</v>
      </c>
      <c r="K1" s="2" t="s">
        <v>2</v>
      </c>
      <c r="L1" s="2" t="s">
        <v>3</v>
      </c>
      <c r="M1" s="2" t="s">
        <v>4</v>
      </c>
    </row>
    <row r="2" spans="1:14" x14ac:dyDescent="0.25">
      <c r="B2" s="5" t="s">
        <v>5</v>
      </c>
      <c r="C2" s="6" t="s">
        <v>6</v>
      </c>
      <c r="D2" s="7" t="s">
        <v>7</v>
      </c>
      <c r="G2" s="8" t="s">
        <v>8</v>
      </c>
      <c r="J2" s="9">
        <v>2</v>
      </c>
      <c r="K2" s="4">
        <v>1</v>
      </c>
      <c r="M2" s="4">
        <v>1</v>
      </c>
    </row>
    <row r="3" spans="1:14" x14ac:dyDescent="0.25">
      <c r="B3" s="5" t="s">
        <v>340</v>
      </c>
      <c r="C3" s="6" t="s">
        <v>9</v>
      </c>
      <c r="D3" s="7" t="s">
        <v>10</v>
      </c>
      <c r="F3" s="8" t="s">
        <v>8</v>
      </c>
      <c r="G3" s="8" t="s">
        <v>8</v>
      </c>
      <c r="J3" s="9"/>
    </row>
    <row r="4" spans="1:14" x14ac:dyDescent="0.25">
      <c r="B4" s="5" t="s">
        <v>341</v>
      </c>
      <c r="C4" s="6" t="s">
        <v>11</v>
      </c>
      <c r="D4" s="7" t="s">
        <v>7</v>
      </c>
      <c r="E4" s="8" t="s">
        <v>8</v>
      </c>
      <c r="F4" s="8" t="s">
        <v>8</v>
      </c>
      <c r="G4" s="8" t="s">
        <v>8</v>
      </c>
      <c r="J4" s="9">
        <v>1</v>
      </c>
      <c r="M4" s="4">
        <f t="shared" ref="M4:M44" si="0">J4-K4-L4</f>
        <v>1</v>
      </c>
    </row>
    <row r="5" spans="1:14" x14ac:dyDescent="0.25">
      <c r="B5" s="5" t="s">
        <v>342</v>
      </c>
      <c r="C5" s="6" t="s">
        <v>12</v>
      </c>
      <c r="D5" s="7" t="s">
        <v>7</v>
      </c>
      <c r="E5" s="8" t="s">
        <v>8</v>
      </c>
      <c r="G5" s="8" t="s">
        <v>8</v>
      </c>
      <c r="J5" s="9">
        <v>2</v>
      </c>
      <c r="M5" s="4">
        <f t="shared" si="0"/>
        <v>2</v>
      </c>
    </row>
    <row r="6" spans="1:14" x14ac:dyDescent="0.25">
      <c r="B6" s="5" t="s">
        <v>343</v>
      </c>
      <c r="C6" s="6" t="s">
        <v>13</v>
      </c>
      <c r="D6" s="7" t="s">
        <v>7</v>
      </c>
      <c r="E6" s="8" t="s">
        <v>8</v>
      </c>
      <c r="J6" s="9">
        <v>1</v>
      </c>
      <c r="M6" s="4">
        <f t="shared" si="0"/>
        <v>1</v>
      </c>
    </row>
    <row r="7" spans="1:14" x14ac:dyDescent="0.25">
      <c r="B7" s="5" t="s">
        <v>344</v>
      </c>
      <c r="C7" s="6" t="s">
        <v>14</v>
      </c>
      <c r="D7" s="7" t="s">
        <v>7</v>
      </c>
      <c r="E7" s="8" t="s">
        <v>8</v>
      </c>
      <c r="J7" s="9">
        <v>1</v>
      </c>
      <c r="M7" s="4">
        <f t="shared" si="0"/>
        <v>1</v>
      </c>
    </row>
    <row r="8" spans="1:14" x14ac:dyDescent="0.25">
      <c r="B8" s="5" t="s">
        <v>345</v>
      </c>
      <c r="C8" s="6" t="s">
        <v>15</v>
      </c>
      <c r="D8" s="7" t="s">
        <v>7</v>
      </c>
      <c r="E8" s="8" t="s">
        <v>8</v>
      </c>
      <c r="F8" s="8" t="s">
        <v>8</v>
      </c>
      <c r="G8" s="8" t="s">
        <v>8</v>
      </c>
      <c r="J8" s="9">
        <v>1</v>
      </c>
      <c r="M8" s="4">
        <f t="shared" si="0"/>
        <v>1</v>
      </c>
    </row>
    <row r="9" spans="1:14" x14ac:dyDescent="0.25">
      <c r="B9" s="5" t="s">
        <v>16</v>
      </c>
      <c r="C9" s="6" t="s">
        <v>17</v>
      </c>
      <c r="D9" s="7" t="s">
        <v>7</v>
      </c>
      <c r="G9" s="8" t="s">
        <v>8</v>
      </c>
      <c r="J9" s="9">
        <v>2</v>
      </c>
      <c r="M9" s="4">
        <v>2</v>
      </c>
    </row>
    <row r="10" spans="1:14" x14ac:dyDescent="0.25">
      <c r="B10" s="5" t="s">
        <v>18</v>
      </c>
      <c r="C10" s="6" t="s">
        <v>19</v>
      </c>
      <c r="D10" s="7" t="s">
        <v>7</v>
      </c>
      <c r="E10" s="8" t="s">
        <v>8</v>
      </c>
      <c r="F10" s="8" t="s">
        <v>8</v>
      </c>
      <c r="G10" s="8" t="s">
        <v>8</v>
      </c>
      <c r="J10" s="9">
        <v>2</v>
      </c>
      <c r="L10" s="4">
        <v>1</v>
      </c>
      <c r="M10" s="4">
        <v>1</v>
      </c>
    </row>
    <row r="11" spans="1:14" x14ac:dyDescent="0.25">
      <c r="B11" s="10" t="s">
        <v>20</v>
      </c>
      <c r="C11" s="11" t="s">
        <v>21</v>
      </c>
      <c r="D11" s="12" t="s">
        <v>7</v>
      </c>
      <c r="E11" s="8" t="s">
        <v>8</v>
      </c>
      <c r="G11" s="8" t="s">
        <v>8</v>
      </c>
    </row>
    <row r="12" spans="1:14" x14ac:dyDescent="0.25">
      <c r="A12" s="13" t="s">
        <v>22</v>
      </c>
      <c r="B12" s="10" t="s">
        <v>23</v>
      </c>
      <c r="C12" s="4" t="s">
        <v>24</v>
      </c>
      <c r="D12" s="14" t="s">
        <v>7</v>
      </c>
      <c r="F12" s="8" t="s">
        <v>8</v>
      </c>
      <c r="N12" s="15"/>
    </row>
    <row r="13" spans="1:14" x14ac:dyDescent="0.25">
      <c r="A13" s="13" t="s">
        <v>25</v>
      </c>
      <c r="B13" s="10" t="s">
        <v>23</v>
      </c>
      <c r="C13" s="4" t="s">
        <v>24</v>
      </c>
      <c r="D13" s="14" t="s">
        <v>7</v>
      </c>
      <c r="F13" s="8" t="s">
        <v>8</v>
      </c>
      <c r="N13" s="15"/>
    </row>
    <row r="14" spans="1:14" x14ac:dyDescent="0.25">
      <c r="B14" s="5" t="s">
        <v>26</v>
      </c>
      <c r="C14" s="6" t="s">
        <v>27</v>
      </c>
      <c r="D14" s="7" t="s">
        <v>7</v>
      </c>
      <c r="E14" s="8" t="s">
        <v>8</v>
      </c>
      <c r="J14" s="9">
        <v>1</v>
      </c>
      <c r="M14" s="4">
        <v>1</v>
      </c>
    </row>
    <row r="15" spans="1:14" x14ac:dyDescent="0.25">
      <c r="B15" s="5" t="s">
        <v>28</v>
      </c>
      <c r="C15" s="6" t="s">
        <v>29</v>
      </c>
      <c r="D15" s="7" t="s">
        <v>7</v>
      </c>
      <c r="E15" s="8" t="s">
        <v>8</v>
      </c>
      <c r="G15" s="8" t="s">
        <v>8</v>
      </c>
      <c r="J15" s="9">
        <v>2</v>
      </c>
      <c r="M15" s="4">
        <f t="shared" si="0"/>
        <v>2</v>
      </c>
    </row>
    <row r="16" spans="1:14" x14ac:dyDescent="0.25">
      <c r="B16" s="5" t="s">
        <v>346</v>
      </c>
      <c r="C16" s="6" t="s">
        <v>30</v>
      </c>
      <c r="D16" s="7" t="s">
        <v>7</v>
      </c>
      <c r="G16" s="8" t="s">
        <v>31</v>
      </c>
      <c r="J16" s="9">
        <v>1</v>
      </c>
      <c r="M16" s="4">
        <f t="shared" si="0"/>
        <v>1</v>
      </c>
    </row>
    <row r="17" spans="1:15" x14ac:dyDescent="0.25">
      <c r="B17" s="5" t="s">
        <v>347</v>
      </c>
      <c r="C17" s="6" t="s">
        <v>32</v>
      </c>
      <c r="D17" s="7" t="s">
        <v>7</v>
      </c>
      <c r="E17" s="8" t="s">
        <v>8</v>
      </c>
      <c r="F17" s="8" t="s">
        <v>8</v>
      </c>
      <c r="G17" s="8" t="s">
        <v>8</v>
      </c>
      <c r="J17" s="9">
        <v>1</v>
      </c>
      <c r="M17" s="4">
        <f t="shared" si="0"/>
        <v>1</v>
      </c>
    </row>
    <row r="18" spans="1:15" x14ac:dyDescent="0.25">
      <c r="B18" s="5" t="s">
        <v>348</v>
      </c>
      <c r="C18" s="6" t="s">
        <v>33</v>
      </c>
      <c r="D18" s="7" t="s">
        <v>7</v>
      </c>
      <c r="E18" s="8" t="s">
        <v>8</v>
      </c>
      <c r="F18" s="8" t="s">
        <v>8</v>
      </c>
      <c r="J18" s="9">
        <v>1</v>
      </c>
      <c r="K18" s="4">
        <v>1</v>
      </c>
    </row>
    <row r="19" spans="1:15" x14ac:dyDescent="0.25">
      <c r="A19" s="7" t="s">
        <v>34</v>
      </c>
      <c r="B19" s="5" t="s">
        <v>35</v>
      </c>
      <c r="C19" s="6" t="s">
        <v>36</v>
      </c>
      <c r="D19" s="7" t="s">
        <v>37</v>
      </c>
      <c r="E19" s="8" t="s">
        <v>8</v>
      </c>
      <c r="J19" s="9">
        <v>2</v>
      </c>
      <c r="L19" s="4">
        <v>1</v>
      </c>
      <c r="M19" s="4">
        <f t="shared" si="0"/>
        <v>1</v>
      </c>
    </row>
    <row r="20" spans="1:15" x14ac:dyDescent="0.25">
      <c r="B20" s="5" t="s">
        <v>349</v>
      </c>
      <c r="C20" s="6" t="s">
        <v>38</v>
      </c>
      <c r="D20" s="7" t="s">
        <v>37</v>
      </c>
      <c r="E20" s="8" t="s">
        <v>8</v>
      </c>
      <c r="G20" s="8" t="s">
        <v>8</v>
      </c>
      <c r="J20" s="9">
        <v>1</v>
      </c>
      <c r="L20" s="4">
        <v>1</v>
      </c>
    </row>
    <row r="21" spans="1:15" x14ac:dyDescent="0.25">
      <c r="B21" s="5" t="s">
        <v>350</v>
      </c>
      <c r="C21" s="6" t="s">
        <v>39</v>
      </c>
      <c r="D21" s="7" t="s">
        <v>37</v>
      </c>
      <c r="E21" s="8" t="s">
        <v>8</v>
      </c>
      <c r="F21" s="8" t="s">
        <v>8</v>
      </c>
      <c r="G21" s="8" t="s">
        <v>8</v>
      </c>
      <c r="J21" s="9">
        <v>2</v>
      </c>
      <c r="L21" s="4">
        <v>1</v>
      </c>
      <c r="M21" s="4">
        <f t="shared" si="0"/>
        <v>1</v>
      </c>
    </row>
    <row r="22" spans="1:15" x14ac:dyDescent="0.25">
      <c r="B22" s="16" t="s">
        <v>40</v>
      </c>
      <c r="C22" s="6" t="s">
        <v>41</v>
      </c>
      <c r="D22" s="7" t="s">
        <v>7</v>
      </c>
      <c r="E22" s="8" t="s">
        <v>8</v>
      </c>
      <c r="J22" s="9">
        <v>1</v>
      </c>
      <c r="M22" s="4">
        <f t="shared" si="0"/>
        <v>1</v>
      </c>
    </row>
    <row r="23" spans="1:15" x14ac:dyDescent="0.25">
      <c r="B23" s="16" t="s">
        <v>42</v>
      </c>
      <c r="C23" s="6" t="s">
        <v>43</v>
      </c>
      <c r="D23" s="7" t="s">
        <v>7</v>
      </c>
      <c r="G23" s="8" t="s">
        <v>8</v>
      </c>
      <c r="J23" s="9">
        <v>2</v>
      </c>
      <c r="L23" s="4">
        <v>1</v>
      </c>
      <c r="M23" s="4">
        <v>1</v>
      </c>
    </row>
    <row r="24" spans="1:15" x14ac:dyDescent="0.25">
      <c r="B24" s="16" t="s">
        <v>351</v>
      </c>
      <c r="C24" s="6" t="s">
        <v>44</v>
      </c>
      <c r="D24" s="7" t="s">
        <v>7</v>
      </c>
      <c r="E24" s="8" t="s">
        <v>8</v>
      </c>
      <c r="G24" s="8" t="s">
        <v>8</v>
      </c>
      <c r="J24" s="9">
        <v>1</v>
      </c>
      <c r="M24" s="4">
        <f t="shared" si="0"/>
        <v>1</v>
      </c>
    </row>
    <row r="25" spans="1:15" ht="17.399999999999999" x14ac:dyDescent="0.3">
      <c r="B25" s="5" t="s">
        <v>45</v>
      </c>
      <c r="C25" s="6" t="s">
        <v>46</v>
      </c>
      <c r="D25" s="7" t="s">
        <v>7</v>
      </c>
      <c r="E25" s="8" t="s">
        <v>8</v>
      </c>
      <c r="F25" s="8" t="s">
        <v>8</v>
      </c>
      <c r="G25" s="8" t="s">
        <v>8</v>
      </c>
      <c r="I25" s="8" t="s">
        <v>47</v>
      </c>
      <c r="J25" s="9">
        <v>1</v>
      </c>
      <c r="M25" s="4">
        <f t="shared" si="0"/>
        <v>1</v>
      </c>
      <c r="O25" s="17"/>
    </row>
    <row r="26" spans="1:15" ht="17.399999999999999" x14ac:dyDescent="0.3">
      <c r="B26" s="5" t="s">
        <v>48</v>
      </c>
      <c r="C26" s="6" t="s">
        <v>49</v>
      </c>
      <c r="D26" s="7" t="s">
        <v>50</v>
      </c>
      <c r="E26" s="8" t="s">
        <v>8</v>
      </c>
      <c r="H26" s="8" t="s">
        <v>51</v>
      </c>
      <c r="I26" s="8" t="s">
        <v>52</v>
      </c>
      <c r="J26" s="9">
        <v>1</v>
      </c>
      <c r="M26" s="4">
        <f t="shared" si="0"/>
        <v>1</v>
      </c>
      <c r="O26" s="17"/>
    </row>
    <row r="27" spans="1:15" ht="17.399999999999999" x14ac:dyDescent="0.3">
      <c r="B27" s="5" t="s">
        <v>53</v>
      </c>
      <c r="C27" s="6" t="s">
        <v>54</v>
      </c>
      <c r="D27" s="7" t="s">
        <v>7</v>
      </c>
      <c r="E27" s="8" t="s">
        <v>8</v>
      </c>
      <c r="F27" s="8" t="s">
        <v>8</v>
      </c>
      <c r="G27" s="8" t="s">
        <v>8</v>
      </c>
      <c r="J27" s="9">
        <v>1</v>
      </c>
      <c r="M27" s="4">
        <f t="shared" si="0"/>
        <v>1</v>
      </c>
      <c r="O27" s="17"/>
    </row>
    <row r="28" spans="1:15" x14ac:dyDescent="0.25">
      <c r="B28" s="5" t="s">
        <v>55</v>
      </c>
      <c r="C28" s="6" t="s">
        <v>56</v>
      </c>
      <c r="D28" s="7" t="s">
        <v>7</v>
      </c>
      <c r="E28" s="8" t="s">
        <v>8</v>
      </c>
      <c r="F28" s="8" t="s">
        <v>8</v>
      </c>
      <c r="G28" s="8" t="s">
        <v>8</v>
      </c>
      <c r="J28" s="4">
        <v>1</v>
      </c>
      <c r="M28" s="4">
        <f t="shared" si="0"/>
        <v>1</v>
      </c>
    </row>
    <row r="29" spans="1:15" x14ac:dyDescent="0.25">
      <c r="B29" s="5" t="s">
        <v>57</v>
      </c>
      <c r="C29" s="6" t="s">
        <v>58</v>
      </c>
      <c r="D29" s="7" t="s">
        <v>59</v>
      </c>
      <c r="E29" s="8" t="s">
        <v>8</v>
      </c>
      <c r="G29" s="8" t="s">
        <v>8</v>
      </c>
      <c r="J29" s="9">
        <v>2</v>
      </c>
      <c r="M29" s="4">
        <f t="shared" si="0"/>
        <v>2</v>
      </c>
    </row>
    <row r="30" spans="1:15" x14ac:dyDescent="0.25">
      <c r="B30" s="5" t="s">
        <v>352</v>
      </c>
      <c r="C30" s="6" t="s">
        <v>60</v>
      </c>
      <c r="D30" s="7" t="s">
        <v>7</v>
      </c>
      <c r="J30" s="9">
        <v>1</v>
      </c>
      <c r="M30" s="4">
        <f t="shared" si="0"/>
        <v>1</v>
      </c>
    </row>
    <row r="31" spans="1:15" x14ac:dyDescent="0.25">
      <c r="A31" s="7" t="s">
        <v>61</v>
      </c>
      <c r="B31" s="5" t="s">
        <v>353</v>
      </c>
      <c r="C31" s="6" t="s">
        <v>62</v>
      </c>
      <c r="D31" s="7" t="s">
        <v>7</v>
      </c>
      <c r="J31" s="9">
        <v>1</v>
      </c>
      <c r="M31" s="4">
        <f>J31-K31-L31</f>
        <v>1</v>
      </c>
    </row>
    <row r="32" spans="1:15" x14ac:dyDescent="0.25">
      <c r="B32" s="5" t="s">
        <v>354</v>
      </c>
      <c r="C32" s="6" t="s">
        <v>63</v>
      </c>
      <c r="D32" s="7" t="s">
        <v>7</v>
      </c>
      <c r="E32" s="8" t="s">
        <v>8</v>
      </c>
      <c r="J32" s="9">
        <v>2</v>
      </c>
      <c r="M32" s="4">
        <f>J32-K32-L32</f>
        <v>2</v>
      </c>
    </row>
    <row r="33" spans="1:14" customFormat="1" x14ac:dyDescent="0.25">
      <c r="A33" s="18" t="s">
        <v>64</v>
      </c>
      <c r="B33" s="54" t="s">
        <v>355</v>
      </c>
      <c r="C33" s="19" t="s">
        <v>65</v>
      </c>
      <c r="D33" s="20" t="s">
        <v>7</v>
      </c>
      <c r="E33" s="8"/>
      <c r="F33" s="8"/>
      <c r="G33" s="8"/>
      <c r="H33" s="8"/>
      <c r="I33" s="8"/>
      <c r="J33" s="9">
        <v>2</v>
      </c>
      <c r="K33" s="4"/>
      <c r="L33" s="4"/>
      <c r="M33" s="4">
        <f t="shared" ref="M33" si="1">J33-K33-L33</f>
        <v>2</v>
      </c>
    </row>
    <row r="34" spans="1:14" x14ac:dyDescent="0.25">
      <c r="B34" s="10" t="s">
        <v>66</v>
      </c>
      <c r="C34" s="11" t="s">
        <v>67</v>
      </c>
      <c r="D34" s="21" t="s">
        <v>7</v>
      </c>
      <c r="E34" s="8" t="s">
        <v>8</v>
      </c>
      <c r="G34" s="8" t="s">
        <v>8</v>
      </c>
      <c r="J34" s="9">
        <v>1</v>
      </c>
      <c r="M34" s="4">
        <f t="shared" si="0"/>
        <v>1</v>
      </c>
      <c r="N34" s="22"/>
    </row>
    <row r="35" spans="1:14" x14ac:dyDescent="0.25">
      <c r="B35" s="5" t="s">
        <v>356</v>
      </c>
      <c r="C35" s="6" t="s">
        <v>68</v>
      </c>
      <c r="D35" s="7" t="s">
        <v>7</v>
      </c>
      <c r="E35" s="8" t="s">
        <v>8</v>
      </c>
      <c r="J35" s="9">
        <v>1</v>
      </c>
      <c r="M35" s="4">
        <f t="shared" si="0"/>
        <v>1</v>
      </c>
    </row>
    <row r="36" spans="1:14" x14ac:dyDescent="0.25">
      <c r="B36" s="5" t="s">
        <v>357</v>
      </c>
      <c r="C36" s="6" t="s">
        <v>69</v>
      </c>
      <c r="D36" s="7" t="s">
        <v>7</v>
      </c>
      <c r="J36" s="9">
        <v>2</v>
      </c>
      <c r="K36" s="4">
        <v>1</v>
      </c>
      <c r="M36" s="4">
        <v>1</v>
      </c>
      <c r="N36" s="22"/>
    </row>
    <row r="37" spans="1:14" x14ac:dyDescent="0.25">
      <c r="B37" s="5" t="s">
        <v>70</v>
      </c>
      <c r="C37" s="6" t="s">
        <v>71</v>
      </c>
      <c r="D37" s="7" t="s">
        <v>7</v>
      </c>
      <c r="E37" s="8" t="s">
        <v>8</v>
      </c>
      <c r="G37" s="8" t="s">
        <v>8</v>
      </c>
      <c r="J37" s="4">
        <v>2</v>
      </c>
      <c r="M37" s="4">
        <f t="shared" si="0"/>
        <v>2</v>
      </c>
      <c r="N37" s="22"/>
    </row>
    <row r="38" spans="1:14" x14ac:dyDescent="0.25">
      <c r="B38" s="54" t="s">
        <v>358</v>
      </c>
      <c r="C38" s="19" t="s">
        <v>72</v>
      </c>
      <c r="D38" s="20" t="s">
        <v>7</v>
      </c>
      <c r="E38" s="8" t="s">
        <v>8</v>
      </c>
      <c r="J38" s="9">
        <v>1</v>
      </c>
      <c r="M38" s="4">
        <f>J38-K38-L38</f>
        <v>1</v>
      </c>
      <c r="N38" s="22"/>
    </row>
    <row r="39" spans="1:14" x14ac:dyDescent="0.25">
      <c r="B39" s="5" t="s">
        <v>359</v>
      </c>
      <c r="C39" s="6" t="s">
        <v>73</v>
      </c>
      <c r="D39" s="7" t="s">
        <v>7</v>
      </c>
      <c r="E39" s="8" t="s">
        <v>8</v>
      </c>
      <c r="G39" s="8" t="s">
        <v>8</v>
      </c>
      <c r="J39" s="9">
        <v>2</v>
      </c>
      <c r="M39" s="4">
        <f t="shared" si="0"/>
        <v>2</v>
      </c>
      <c r="N39" s="22"/>
    </row>
    <row r="40" spans="1:14" x14ac:dyDescent="0.25">
      <c r="B40" s="5" t="s">
        <v>74</v>
      </c>
      <c r="C40" s="6" t="s">
        <v>75</v>
      </c>
      <c r="D40" s="7" t="s">
        <v>7</v>
      </c>
      <c r="E40" s="8" t="s">
        <v>8</v>
      </c>
      <c r="G40" s="8" t="s">
        <v>8</v>
      </c>
      <c r="J40" s="4">
        <v>1</v>
      </c>
      <c r="K40" s="4">
        <v>1</v>
      </c>
      <c r="N40" s="22"/>
    </row>
    <row r="41" spans="1:14" x14ac:dyDescent="0.25">
      <c r="B41" s="5" t="s">
        <v>360</v>
      </c>
      <c r="C41" s="6" t="s">
        <v>76</v>
      </c>
      <c r="D41" s="7" t="s">
        <v>7</v>
      </c>
      <c r="E41" s="8" t="s">
        <v>8</v>
      </c>
      <c r="F41" s="8" t="s">
        <v>8</v>
      </c>
      <c r="G41" s="8" t="s">
        <v>8</v>
      </c>
      <c r="J41" s="9">
        <v>1</v>
      </c>
      <c r="L41" s="4">
        <v>1</v>
      </c>
      <c r="M41" s="4">
        <f t="shared" si="0"/>
        <v>0</v>
      </c>
    </row>
    <row r="42" spans="1:14" x14ac:dyDescent="0.25">
      <c r="A42" s="13" t="s">
        <v>77</v>
      </c>
      <c r="B42" s="10" t="s">
        <v>78</v>
      </c>
      <c r="C42" s="11" t="s">
        <v>79</v>
      </c>
      <c r="D42" s="12" t="s">
        <v>7</v>
      </c>
    </row>
    <row r="43" spans="1:14" x14ac:dyDescent="0.25">
      <c r="B43" s="5" t="s">
        <v>361</v>
      </c>
      <c r="C43" s="6" t="s">
        <v>80</v>
      </c>
      <c r="D43" s="7" t="s">
        <v>7</v>
      </c>
      <c r="E43" s="8" t="s">
        <v>8</v>
      </c>
      <c r="G43" s="8" t="s">
        <v>8</v>
      </c>
      <c r="J43" s="9">
        <v>2</v>
      </c>
      <c r="M43" s="4">
        <v>2</v>
      </c>
    </row>
    <row r="44" spans="1:14" x14ac:dyDescent="0.25">
      <c r="A44" s="7" t="s">
        <v>81</v>
      </c>
      <c r="B44" s="5" t="s">
        <v>82</v>
      </c>
      <c r="C44" s="6" t="s">
        <v>83</v>
      </c>
      <c r="D44" s="7" t="s">
        <v>7</v>
      </c>
      <c r="E44" s="8" t="s">
        <v>8</v>
      </c>
      <c r="H44" s="8" t="s">
        <v>51</v>
      </c>
      <c r="J44" s="9">
        <v>2</v>
      </c>
      <c r="M44" s="4">
        <f t="shared" si="0"/>
        <v>2</v>
      </c>
    </row>
    <row r="45" spans="1:14" x14ac:dyDescent="0.25">
      <c r="A45" s="7" t="s">
        <v>84</v>
      </c>
      <c r="B45" s="5" t="s">
        <v>85</v>
      </c>
      <c r="C45" s="6" t="s">
        <v>86</v>
      </c>
      <c r="D45" s="7" t="s">
        <v>37</v>
      </c>
      <c r="E45" s="8" t="s">
        <v>8</v>
      </c>
      <c r="H45" s="8" t="s">
        <v>51</v>
      </c>
      <c r="I45" s="8" t="s">
        <v>87</v>
      </c>
      <c r="J45" s="9">
        <v>1</v>
      </c>
      <c r="L45" s="4">
        <v>1</v>
      </c>
    </row>
    <row r="46" spans="1:14" x14ac:dyDescent="0.25">
      <c r="B46" s="5" t="s">
        <v>292</v>
      </c>
      <c r="C46" s="6" t="s">
        <v>88</v>
      </c>
      <c r="D46" s="7" t="s">
        <v>7</v>
      </c>
      <c r="G46" s="8" t="s">
        <v>8</v>
      </c>
      <c r="J46" s="9">
        <v>1</v>
      </c>
      <c r="M46" s="4">
        <f t="shared" ref="M46:M84" si="2">J46-K46-L46</f>
        <v>1</v>
      </c>
    </row>
    <row r="47" spans="1:14" customFormat="1" x14ac:dyDescent="0.25">
      <c r="A47" s="4"/>
      <c r="B47" s="5" t="s">
        <v>293</v>
      </c>
      <c r="C47" s="6" t="s">
        <v>89</v>
      </c>
      <c r="D47" s="7" t="s">
        <v>7</v>
      </c>
      <c r="E47" s="8" t="s">
        <v>8</v>
      </c>
      <c r="F47" s="8"/>
      <c r="G47" s="8"/>
      <c r="H47" s="8"/>
      <c r="I47" s="8"/>
      <c r="J47" s="9">
        <v>1</v>
      </c>
      <c r="K47" s="4"/>
      <c r="L47" s="4"/>
      <c r="M47" s="4">
        <f>J47-K47-L47</f>
        <v>1</v>
      </c>
    </row>
    <row r="48" spans="1:14" customFormat="1" x14ac:dyDescent="0.25">
      <c r="A48" s="4"/>
      <c r="B48" s="5" t="s">
        <v>294</v>
      </c>
      <c r="C48" s="6" t="s">
        <v>90</v>
      </c>
      <c r="D48" s="7" t="s">
        <v>7</v>
      </c>
      <c r="E48" s="8"/>
      <c r="F48" s="8"/>
      <c r="G48" s="8"/>
      <c r="H48" s="8"/>
      <c r="I48" s="8"/>
      <c r="J48" s="9">
        <v>1</v>
      </c>
      <c r="K48" s="4"/>
      <c r="L48" s="4"/>
      <c r="M48" s="4">
        <f t="shared" ref="M48" si="3">J48-K48-L48</f>
        <v>1</v>
      </c>
      <c r="N48" s="22"/>
    </row>
    <row r="49" spans="1:13" x14ac:dyDescent="0.25">
      <c r="B49" s="5" t="s">
        <v>295</v>
      </c>
      <c r="C49" s="6" t="s">
        <v>91</v>
      </c>
      <c r="D49" s="7" t="s">
        <v>7</v>
      </c>
      <c r="E49" s="8" t="s">
        <v>8</v>
      </c>
      <c r="F49" s="8" t="s">
        <v>8</v>
      </c>
      <c r="G49" s="8" t="s">
        <v>8</v>
      </c>
      <c r="J49" s="9">
        <v>1</v>
      </c>
      <c r="M49" s="4">
        <f t="shared" si="2"/>
        <v>1</v>
      </c>
    </row>
    <row r="50" spans="1:13" x14ac:dyDescent="0.25">
      <c r="B50" s="5" t="s">
        <v>296</v>
      </c>
      <c r="C50" s="6" t="s">
        <v>92</v>
      </c>
      <c r="D50" s="7" t="s">
        <v>7</v>
      </c>
      <c r="E50" s="8" t="s">
        <v>8</v>
      </c>
      <c r="F50" s="8" t="s">
        <v>8</v>
      </c>
      <c r="J50" s="9">
        <v>2</v>
      </c>
      <c r="L50" s="4">
        <v>1</v>
      </c>
      <c r="M50" s="4">
        <v>1</v>
      </c>
    </row>
    <row r="51" spans="1:13" x14ac:dyDescent="0.25">
      <c r="B51" s="5" t="s">
        <v>297</v>
      </c>
      <c r="C51" s="6" t="s">
        <v>93</v>
      </c>
      <c r="D51" s="7" t="s">
        <v>50</v>
      </c>
      <c r="E51" s="8" t="s">
        <v>8</v>
      </c>
      <c r="F51" s="8" t="s">
        <v>8</v>
      </c>
      <c r="J51" s="9">
        <v>4</v>
      </c>
      <c r="L51" s="4">
        <v>1</v>
      </c>
      <c r="M51" s="4">
        <v>3</v>
      </c>
    </row>
    <row r="52" spans="1:13" x14ac:dyDescent="0.25">
      <c r="B52" s="5" t="s">
        <v>298</v>
      </c>
      <c r="C52" s="6" t="s">
        <v>94</v>
      </c>
      <c r="D52" s="7" t="s">
        <v>7</v>
      </c>
      <c r="E52" s="8" t="s">
        <v>8</v>
      </c>
      <c r="F52" s="8" t="s">
        <v>8</v>
      </c>
      <c r="G52" s="8" t="s">
        <v>8</v>
      </c>
      <c r="J52" s="9">
        <v>1</v>
      </c>
      <c r="M52" s="4">
        <f t="shared" si="2"/>
        <v>1</v>
      </c>
    </row>
    <row r="53" spans="1:13" x14ac:dyDescent="0.25">
      <c r="B53" s="5" t="s">
        <v>291</v>
      </c>
      <c r="C53" s="6" t="s">
        <v>95</v>
      </c>
      <c r="D53" s="7" t="s">
        <v>7</v>
      </c>
      <c r="E53" s="8" t="s">
        <v>8</v>
      </c>
      <c r="J53" s="9">
        <v>1</v>
      </c>
      <c r="L53" s="4">
        <v>1</v>
      </c>
      <c r="M53" s="4">
        <f t="shared" si="2"/>
        <v>0</v>
      </c>
    </row>
    <row r="54" spans="1:13" x14ac:dyDescent="0.25">
      <c r="A54" s="23"/>
      <c r="B54" s="5" t="s">
        <v>362</v>
      </c>
      <c r="C54" s="24" t="s">
        <v>96</v>
      </c>
      <c r="D54" s="7" t="s">
        <v>7</v>
      </c>
    </row>
    <row r="55" spans="1:13" x14ac:dyDescent="0.25">
      <c r="B55" s="5" t="s">
        <v>299</v>
      </c>
      <c r="C55" s="6" t="s">
        <v>97</v>
      </c>
      <c r="D55" s="7" t="s">
        <v>7</v>
      </c>
      <c r="F55" s="8" t="s">
        <v>8</v>
      </c>
      <c r="G55" s="8" t="s">
        <v>8</v>
      </c>
      <c r="J55" s="9">
        <v>2</v>
      </c>
      <c r="M55" s="4">
        <f t="shared" si="2"/>
        <v>2</v>
      </c>
    </row>
    <row r="56" spans="1:13" x14ac:dyDescent="0.25">
      <c r="B56" s="5" t="s">
        <v>98</v>
      </c>
      <c r="C56" s="6" t="s">
        <v>99</v>
      </c>
      <c r="D56" s="7" t="s">
        <v>37</v>
      </c>
      <c r="E56" s="8" t="s">
        <v>8</v>
      </c>
      <c r="J56" s="9">
        <v>2</v>
      </c>
      <c r="L56" s="4">
        <v>1</v>
      </c>
      <c r="M56" s="4">
        <f t="shared" si="2"/>
        <v>1</v>
      </c>
    </row>
    <row r="57" spans="1:13" customFormat="1" x14ac:dyDescent="0.25">
      <c r="A57" s="7" t="s">
        <v>100</v>
      </c>
      <c r="B57" s="5" t="s">
        <v>300</v>
      </c>
      <c r="C57" s="6" t="s">
        <v>101</v>
      </c>
      <c r="D57" s="7" t="s">
        <v>7</v>
      </c>
      <c r="E57" s="8" t="s">
        <v>8</v>
      </c>
      <c r="F57" s="8" t="s">
        <v>8</v>
      </c>
      <c r="G57" s="8"/>
      <c r="H57" s="8" t="s">
        <v>51</v>
      </c>
      <c r="I57" s="8" t="s">
        <v>102</v>
      </c>
      <c r="J57" s="9">
        <v>2</v>
      </c>
      <c r="K57" s="4"/>
      <c r="L57" s="4"/>
      <c r="M57" s="4">
        <f>J57-K57-L57</f>
        <v>2</v>
      </c>
    </row>
    <row r="58" spans="1:13" x14ac:dyDescent="0.25">
      <c r="B58" s="5" t="s">
        <v>301</v>
      </c>
      <c r="C58" s="6" t="s">
        <v>101</v>
      </c>
      <c r="D58" s="7" t="s">
        <v>7</v>
      </c>
      <c r="E58" s="8" t="s">
        <v>8</v>
      </c>
      <c r="J58" s="4">
        <v>1</v>
      </c>
      <c r="M58" s="4">
        <f>J58-K58-L58</f>
        <v>1</v>
      </c>
    </row>
    <row r="59" spans="1:13" x14ac:dyDescent="0.25">
      <c r="A59" s="7" t="s">
        <v>103</v>
      </c>
      <c r="B59" s="5" t="s">
        <v>302</v>
      </c>
      <c r="C59" s="6" t="s">
        <v>104</v>
      </c>
      <c r="D59" s="7" t="s">
        <v>7</v>
      </c>
      <c r="E59" s="8" t="s">
        <v>8</v>
      </c>
      <c r="H59" s="8" t="s">
        <v>51</v>
      </c>
      <c r="I59" s="8" t="s">
        <v>87</v>
      </c>
      <c r="J59" s="9">
        <v>1</v>
      </c>
      <c r="M59" s="4">
        <f>J59-K59-L59</f>
        <v>1</v>
      </c>
    </row>
    <row r="60" spans="1:13" x14ac:dyDescent="0.25">
      <c r="B60" s="5" t="s">
        <v>303</v>
      </c>
      <c r="C60" s="6" t="s">
        <v>105</v>
      </c>
      <c r="D60" s="7" t="s">
        <v>7</v>
      </c>
      <c r="F60" s="8" t="s">
        <v>8</v>
      </c>
      <c r="J60" s="9">
        <v>2</v>
      </c>
      <c r="L60" s="4">
        <v>1</v>
      </c>
      <c r="M60" s="4">
        <v>1</v>
      </c>
    </row>
    <row r="61" spans="1:13" customFormat="1" x14ac:dyDescent="0.25">
      <c r="A61" s="25" t="s">
        <v>106</v>
      </c>
      <c r="B61" s="5" t="s">
        <v>107</v>
      </c>
      <c r="C61" s="6" t="s">
        <v>108</v>
      </c>
      <c r="D61" s="7" t="s">
        <v>109</v>
      </c>
      <c r="E61" s="8"/>
      <c r="F61" s="8"/>
      <c r="G61" s="8" t="s">
        <v>8</v>
      </c>
      <c r="H61" s="8"/>
      <c r="I61" s="8"/>
      <c r="J61" s="9">
        <v>4</v>
      </c>
      <c r="K61" s="4"/>
      <c r="L61" s="4">
        <v>2</v>
      </c>
      <c r="M61" s="4">
        <f t="shared" si="2"/>
        <v>2</v>
      </c>
    </row>
    <row r="62" spans="1:13" customFormat="1" x14ac:dyDescent="0.25">
      <c r="A62" s="4"/>
      <c r="B62" s="5" t="s">
        <v>110</v>
      </c>
      <c r="C62" s="6" t="s">
        <v>111</v>
      </c>
      <c r="D62" s="7" t="s">
        <v>7</v>
      </c>
      <c r="E62" s="8"/>
      <c r="F62" s="8"/>
      <c r="G62" s="8" t="s">
        <v>8</v>
      </c>
      <c r="H62" s="8"/>
      <c r="I62" s="8"/>
      <c r="J62" s="9">
        <v>2</v>
      </c>
      <c r="K62" s="4"/>
      <c r="L62" s="4">
        <v>1</v>
      </c>
      <c r="M62" s="4">
        <v>1</v>
      </c>
    </row>
    <row r="63" spans="1:13" customFormat="1" x14ac:dyDescent="0.25">
      <c r="A63" s="4"/>
      <c r="B63" s="5" t="s">
        <v>112</v>
      </c>
      <c r="C63" s="6" t="s">
        <v>113</v>
      </c>
      <c r="D63" s="7" t="s">
        <v>7</v>
      </c>
      <c r="E63" s="8"/>
      <c r="F63" s="8"/>
      <c r="G63" s="8" t="s">
        <v>8</v>
      </c>
      <c r="H63" s="8" t="s">
        <v>51</v>
      </c>
      <c r="I63" s="8" t="s">
        <v>87</v>
      </c>
      <c r="J63" s="9">
        <v>1</v>
      </c>
      <c r="K63" s="4"/>
      <c r="L63" s="4"/>
      <c r="M63" s="4">
        <f t="shared" si="2"/>
        <v>1</v>
      </c>
    </row>
    <row r="64" spans="1:13" customFormat="1" x14ac:dyDescent="0.25">
      <c r="A64" s="4"/>
      <c r="B64" s="5" t="s">
        <v>114</v>
      </c>
      <c r="C64" s="6" t="s">
        <v>115</v>
      </c>
      <c r="D64" s="7" t="s">
        <v>50</v>
      </c>
      <c r="E64" s="8" t="s">
        <v>8</v>
      </c>
      <c r="F64" s="8"/>
      <c r="G64" s="8"/>
      <c r="H64" s="8" t="s">
        <v>51</v>
      </c>
      <c r="I64" s="8" t="s">
        <v>52</v>
      </c>
      <c r="J64" s="9">
        <v>1</v>
      </c>
      <c r="K64" s="4"/>
      <c r="L64" s="4"/>
      <c r="M64" s="4">
        <f t="shared" si="2"/>
        <v>1</v>
      </c>
    </row>
    <row r="65" spans="1:14" customFormat="1" x14ac:dyDescent="0.25">
      <c r="A65" s="4"/>
      <c r="B65" s="5" t="s">
        <v>304</v>
      </c>
      <c r="C65" s="6" t="s">
        <v>116</v>
      </c>
      <c r="D65" s="7" t="s">
        <v>59</v>
      </c>
      <c r="E65" s="8" t="s">
        <v>8</v>
      </c>
      <c r="F65" s="8" t="s">
        <v>8</v>
      </c>
      <c r="G65" s="8" t="s">
        <v>8</v>
      </c>
      <c r="H65" s="8"/>
      <c r="I65" s="8"/>
      <c r="J65" s="9">
        <v>2</v>
      </c>
      <c r="K65" s="4">
        <v>1</v>
      </c>
      <c r="L65" s="4">
        <v>1</v>
      </c>
      <c r="M65" s="4">
        <v>0</v>
      </c>
      <c r="N65" s="3"/>
    </row>
    <row r="66" spans="1:14" customFormat="1" x14ac:dyDescent="0.25">
      <c r="A66" s="7" t="s">
        <v>117</v>
      </c>
      <c r="B66" s="5" t="s">
        <v>305</v>
      </c>
      <c r="C66" s="6" t="s">
        <v>118</v>
      </c>
      <c r="D66" s="7" t="s">
        <v>7</v>
      </c>
      <c r="E66" s="8"/>
      <c r="F66" s="8"/>
      <c r="G66" s="8"/>
      <c r="H66" s="8"/>
      <c r="I66" s="8"/>
      <c r="J66" s="9">
        <v>1</v>
      </c>
      <c r="K66" s="4"/>
      <c r="L66" s="4"/>
      <c r="M66" s="4">
        <f>J66-K66-L66</f>
        <v>1</v>
      </c>
    </row>
    <row r="67" spans="1:14" customFormat="1" x14ac:dyDescent="0.25">
      <c r="A67" s="4"/>
      <c r="B67" s="5" t="s">
        <v>306</v>
      </c>
      <c r="C67" s="6" t="s">
        <v>119</v>
      </c>
      <c r="D67" s="7" t="s">
        <v>7</v>
      </c>
      <c r="E67" s="8" t="s">
        <v>8</v>
      </c>
      <c r="F67" s="8"/>
      <c r="G67" s="8" t="s">
        <v>8</v>
      </c>
      <c r="H67" s="8"/>
      <c r="I67" s="8"/>
      <c r="J67" s="9">
        <v>2</v>
      </c>
      <c r="K67" s="4"/>
      <c r="L67" s="4"/>
      <c r="M67" s="4">
        <f t="shared" si="2"/>
        <v>2</v>
      </c>
    </row>
    <row r="68" spans="1:14" customFormat="1" x14ac:dyDescent="0.25">
      <c r="A68" s="4"/>
      <c r="B68" s="5" t="s">
        <v>307</v>
      </c>
      <c r="C68" s="6" t="s">
        <v>120</v>
      </c>
      <c r="D68" s="7" t="s">
        <v>7</v>
      </c>
      <c r="E68" s="8" t="s">
        <v>8</v>
      </c>
      <c r="F68" s="8"/>
      <c r="G68" s="8" t="s">
        <v>8</v>
      </c>
      <c r="H68" s="8"/>
      <c r="I68" s="8"/>
      <c r="J68" s="4">
        <v>1</v>
      </c>
      <c r="K68" s="4"/>
      <c r="L68" s="4"/>
      <c r="M68" s="4">
        <f t="shared" si="2"/>
        <v>1</v>
      </c>
      <c r="N68" s="3"/>
    </row>
    <row r="69" spans="1:14" customFormat="1" x14ac:dyDescent="0.25">
      <c r="A69" s="4"/>
      <c r="B69" s="5" t="s">
        <v>308</v>
      </c>
      <c r="C69" s="6" t="s">
        <v>121</v>
      </c>
      <c r="D69" s="7" t="s">
        <v>7</v>
      </c>
      <c r="E69" s="8" t="s">
        <v>8</v>
      </c>
      <c r="F69" s="8" t="s">
        <v>8</v>
      </c>
      <c r="G69" s="8" t="s">
        <v>8</v>
      </c>
      <c r="H69" s="8"/>
      <c r="I69" s="8"/>
      <c r="J69" s="9">
        <v>2</v>
      </c>
      <c r="K69" s="4"/>
      <c r="L69" s="4"/>
      <c r="M69" s="4">
        <f t="shared" si="2"/>
        <v>2</v>
      </c>
    </row>
    <row r="70" spans="1:14" customFormat="1" x14ac:dyDescent="0.25">
      <c r="A70" s="26" t="s">
        <v>122</v>
      </c>
      <c r="B70" s="5" t="s">
        <v>123</v>
      </c>
      <c r="C70" s="6" t="s">
        <v>124</v>
      </c>
      <c r="D70" s="7" t="s">
        <v>7</v>
      </c>
      <c r="E70" s="8"/>
      <c r="F70" s="8"/>
      <c r="G70" s="8"/>
      <c r="H70" s="8"/>
      <c r="I70" s="8"/>
      <c r="J70" s="9">
        <v>1</v>
      </c>
      <c r="K70" s="4"/>
      <c r="L70" s="4"/>
      <c r="M70" s="4">
        <f t="shared" si="2"/>
        <v>1</v>
      </c>
    </row>
    <row r="71" spans="1:14" customFormat="1" x14ac:dyDescent="0.25">
      <c r="A71" s="26" t="s">
        <v>125</v>
      </c>
      <c r="B71" s="5" t="s">
        <v>126</v>
      </c>
      <c r="C71" s="6" t="s">
        <v>127</v>
      </c>
      <c r="D71" s="7" t="s">
        <v>7</v>
      </c>
      <c r="E71" s="8" t="s">
        <v>8</v>
      </c>
      <c r="F71" s="8"/>
      <c r="G71" s="8"/>
      <c r="H71" s="8"/>
      <c r="I71" s="8"/>
      <c r="J71" s="9">
        <v>1</v>
      </c>
      <c r="K71" s="4"/>
      <c r="L71" s="4">
        <v>1</v>
      </c>
      <c r="M71" s="4">
        <f t="shared" si="2"/>
        <v>0</v>
      </c>
    </row>
    <row r="72" spans="1:14" customFormat="1" x14ac:dyDescent="0.25">
      <c r="A72" s="4"/>
      <c r="B72" s="5" t="s">
        <v>309</v>
      </c>
      <c r="C72" s="6" t="s">
        <v>128</v>
      </c>
      <c r="D72" s="7" t="s">
        <v>7</v>
      </c>
      <c r="E72" s="8" t="s">
        <v>8</v>
      </c>
      <c r="F72" s="8"/>
      <c r="G72" s="8" t="s">
        <v>8</v>
      </c>
      <c r="H72" s="8"/>
      <c r="I72" s="8"/>
      <c r="J72" s="9">
        <v>1</v>
      </c>
      <c r="K72" s="4"/>
      <c r="L72" s="4"/>
      <c r="M72" s="4">
        <f t="shared" si="2"/>
        <v>1</v>
      </c>
    </row>
    <row r="73" spans="1:14" customFormat="1" x14ac:dyDescent="0.25">
      <c r="A73" s="26" t="s">
        <v>129</v>
      </c>
      <c r="B73" s="5" t="s">
        <v>310</v>
      </c>
      <c r="C73" s="6" t="s">
        <v>130</v>
      </c>
      <c r="D73" s="7" t="s">
        <v>7</v>
      </c>
      <c r="E73" s="8" t="s">
        <v>8</v>
      </c>
      <c r="F73" s="8"/>
      <c r="G73" s="8"/>
      <c r="H73" s="8"/>
      <c r="I73" s="8"/>
      <c r="J73" s="9">
        <v>1</v>
      </c>
      <c r="K73" s="4"/>
      <c r="L73" s="4"/>
      <c r="M73" s="4">
        <v>1</v>
      </c>
    </row>
    <row r="74" spans="1:14" customFormat="1" x14ac:dyDescent="0.25">
      <c r="A74" s="4"/>
      <c r="B74" s="5" t="s">
        <v>311</v>
      </c>
      <c r="C74" s="6" t="s">
        <v>131</v>
      </c>
      <c r="D74" s="7" t="s">
        <v>7</v>
      </c>
      <c r="E74" s="8" t="s">
        <v>8</v>
      </c>
      <c r="F74" s="8"/>
      <c r="G74" s="8" t="s">
        <v>8</v>
      </c>
      <c r="H74" s="8"/>
      <c r="I74" s="8"/>
      <c r="J74" s="9">
        <v>2</v>
      </c>
      <c r="K74" s="4"/>
      <c r="L74" s="4">
        <v>1</v>
      </c>
      <c r="M74" s="4">
        <f t="shared" si="2"/>
        <v>1</v>
      </c>
    </row>
    <row r="75" spans="1:14" customFormat="1" x14ac:dyDescent="0.25">
      <c r="A75" s="4"/>
      <c r="B75" s="5" t="s">
        <v>312</v>
      </c>
      <c r="C75" s="6" t="s">
        <v>132</v>
      </c>
      <c r="D75" s="7" t="s">
        <v>7</v>
      </c>
      <c r="E75" s="8" t="s">
        <v>8</v>
      </c>
      <c r="F75" s="8"/>
      <c r="G75" s="8"/>
      <c r="H75" s="8"/>
      <c r="I75" s="8"/>
      <c r="J75" s="9">
        <v>1</v>
      </c>
      <c r="K75" s="4"/>
      <c r="L75" s="4"/>
      <c r="M75" s="4">
        <f t="shared" si="2"/>
        <v>1</v>
      </c>
    </row>
    <row r="76" spans="1:14" customFormat="1" x14ac:dyDescent="0.25">
      <c r="A76" s="4"/>
      <c r="B76" s="5" t="s">
        <v>313</v>
      </c>
      <c r="C76" s="6" t="s">
        <v>133</v>
      </c>
      <c r="D76" s="7" t="s">
        <v>7</v>
      </c>
      <c r="E76" s="8" t="s">
        <v>8</v>
      </c>
      <c r="F76" s="8"/>
      <c r="G76" s="8" t="s">
        <v>8</v>
      </c>
      <c r="H76" s="8"/>
      <c r="I76" s="8"/>
      <c r="J76" s="9">
        <v>2</v>
      </c>
      <c r="K76" s="4"/>
      <c r="L76" s="4"/>
      <c r="M76" s="4">
        <f t="shared" si="2"/>
        <v>2</v>
      </c>
    </row>
    <row r="77" spans="1:14" customFormat="1" x14ac:dyDescent="0.25">
      <c r="A77" s="26" t="s">
        <v>134</v>
      </c>
      <c r="B77" s="5" t="s">
        <v>314</v>
      </c>
      <c r="C77" s="6" t="s">
        <v>135</v>
      </c>
      <c r="D77" s="7" t="s">
        <v>7</v>
      </c>
      <c r="E77" s="8" t="s">
        <v>8</v>
      </c>
      <c r="F77" s="8"/>
      <c r="G77" s="8" t="s">
        <v>8</v>
      </c>
      <c r="H77" s="8"/>
      <c r="I77" s="8"/>
      <c r="J77" s="9">
        <v>1</v>
      </c>
      <c r="K77" s="4"/>
      <c r="L77" s="4">
        <v>1</v>
      </c>
      <c r="M77" s="4"/>
    </row>
    <row r="78" spans="1:14" customFormat="1" x14ac:dyDescent="0.25">
      <c r="A78" s="27" t="s">
        <v>136</v>
      </c>
      <c r="B78" s="60" t="s">
        <v>137</v>
      </c>
      <c r="C78" s="11" t="s">
        <v>138</v>
      </c>
      <c r="D78" s="7" t="s">
        <v>50</v>
      </c>
      <c r="E78" s="8" t="s">
        <v>8</v>
      </c>
      <c r="F78" s="8"/>
      <c r="G78" s="8"/>
      <c r="H78" s="8"/>
      <c r="I78" s="8" t="s">
        <v>139</v>
      </c>
      <c r="J78" s="9"/>
      <c r="K78" s="4"/>
      <c r="L78" s="4"/>
      <c r="M78" s="4"/>
    </row>
    <row r="79" spans="1:14" customFormat="1" x14ac:dyDescent="0.25">
      <c r="A79" s="4"/>
      <c r="B79" s="5" t="s">
        <v>315</v>
      </c>
      <c r="C79" s="6" t="s">
        <v>140</v>
      </c>
      <c r="D79" s="7" t="s">
        <v>7</v>
      </c>
      <c r="E79" s="8" t="s">
        <v>8</v>
      </c>
      <c r="F79" s="8"/>
      <c r="G79" s="8"/>
      <c r="H79" s="8" t="s">
        <v>51</v>
      </c>
      <c r="I79" s="8"/>
      <c r="J79" s="9">
        <v>1</v>
      </c>
      <c r="K79" s="4"/>
      <c r="L79" s="4"/>
      <c r="M79" s="4">
        <v>1</v>
      </c>
    </row>
    <row r="80" spans="1:14" customFormat="1" x14ac:dyDescent="0.25">
      <c r="A80" s="28"/>
      <c r="B80" s="5" t="s">
        <v>316</v>
      </c>
      <c r="C80" s="6" t="s">
        <v>141</v>
      </c>
      <c r="D80" s="7" t="s">
        <v>7</v>
      </c>
      <c r="E80" s="8" t="s">
        <v>8</v>
      </c>
      <c r="F80" s="8"/>
      <c r="G80" s="8" t="s">
        <v>8</v>
      </c>
      <c r="H80" s="8"/>
      <c r="I80" s="8"/>
      <c r="J80" s="9">
        <v>2</v>
      </c>
      <c r="K80" s="4"/>
      <c r="L80" s="4">
        <v>1</v>
      </c>
      <c r="M80" s="4">
        <v>0</v>
      </c>
    </row>
    <row r="81" spans="1:14" customFormat="1" x14ac:dyDescent="0.25">
      <c r="A81" s="4"/>
      <c r="B81" s="5" t="s">
        <v>142</v>
      </c>
      <c r="C81" s="6" t="s">
        <v>143</v>
      </c>
      <c r="D81" s="7" t="s">
        <v>109</v>
      </c>
      <c r="E81" s="8"/>
      <c r="F81" s="8"/>
      <c r="G81" s="8" t="s">
        <v>8</v>
      </c>
      <c r="H81" s="8"/>
      <c r="I81" s="8"/>
      <c r="J81" s="9">
        <v>1</v>
      </c>
      <c r="K81" s="4"/>
      <c r="L81" s="4"/>
      <c r="M81" s="4">
        <f t="shared" si="2"/>
        <v>1</v>
      </c>
    </row>
    <row r="82" spans="1:14" customFormat="1" x14ac:dyDescent="0.25">
      <c r="A82" s="4"/>
      <c r="B82" s="5" t="s">
        <v>317</v>
      </c>
      <c r="C82" s="6" t="s">
        <v>144</v>
      </c>
      <c r="D82" s="7" t="s">
        <v>7</v>
      </c>
      <c r="E82" s="8"/>
      <c r="F82" s="8" t="s">
        <v>8</v>
      </c>
      <c r="G82" s="8" t="s">
        <v>8</v>
      </c>
      <c r="H82" s="8"/>
      <c r="I82" s="8"/>
      <c r="J82" s="9">
        <v>1</v>
      </c>
      <c r="K82" s="4"/>
      <c r="L82" s="4"/>
      <c r="M82" s="4">
        <f t="shared" si="2"/>
        <v>1</v>
      </c>
    </row>
    <row r="83" spans="1:14" customFormat="1" x14ac:dyDescent="0.25">
      <c r="A83" s="26" t="s">
        <v>145</v>
      </c>
      <c r="B83" s="5" t="s">
        <v>146</v>
      </c>
      <c r="C83" s="6" t="s">
        <v>147</v>
      </c>
      <c r="D83" s="7" t="s">
        <v>7</v>
      </c>
      <c r="E83" s="8" t="s">
        <v>8</v>
      </c>
      <c r="F83" s="8"/>
      <c r="G83" s="8"/>
      <c r="H83" s="8"/>
      <c r="I83" s="8"/>
      <c r="J83" s="9">
        <v>2</v>
      </c>
      <c r="K83" s="4">
        <v>1</v>
      </c>
      <c r="L83" s="4"/>
      <c r="M83" s="4">
        <f t="shared" si="2"/>
        <v>1</v>
      </c>
    </row>
    <row r="84" spans="1:14" customFormat="1" x14ac:dyDescent="0.25">
      <c r="A84" s="4"/>
      <c r="B84" s="10" t="s">
        <v>318</v>
      </c>
      <c r="C84" s="11" t="s">
        <v>148</v>
      </c>
      <c r="D84" s="21" t="s">
        <v>7</v>
      </c>
      <c r="E84" s="8" t="s">
        <v>8</v>
      </c>
      <c r="F84" s="8"/>
      <c r="G84" s="8" t="s">
        <v>31</v>
      </c>
      <c r="H84" s="8"/>
      <c r="I84" s="8"/>
      <c r="J84" s="9">
        <v>1</v>
      </c>
      <c r="K84" s="4"/>
      <c r="L84" s="4"/>
      <c r="M84" s="4">
        <f t="shared" si="2"/>
        <v>1</v>
      </c>
      <c r="N84" s="22"/>
    </row>
    <row r="85" spans="1:14" customFormat="1" x14ac:dyDescent="0.25">
      <c r="A85" s="4"/>
      <c r="B85" s="5" t="s">
        <v>319</v>
      </c>
      <c r="C85" s="6" t="s">
        <v>149</v>
      </c>
      <c r="D85" s="7" t="s">
        <v>7</v>
      </c>
      <c r="E85" s="8"/>
      <c r="F85" s="8"/>
      <c r="G85" s="8"/>
      <c r="H85" s="8"/>
      <c r="I85" s="8"/>
      <c r="J85" s="9">
        <v>1</v>
      </c>
      <c r="K85" s="4">
        <v>1</v>
      </c>
      <c r="L85" s="4"/>
      <c r="M85" s="4"/>
    </row>
    <row r="86" spans="1:14" customFormat="1" x14ac:dyDescent="0.25">
      <c r="A86" s="4"/>
      <c r="B86" s="5" t="s">
        <v>150</v>
      </c>
      <c r="C86" s="6" t="s">
        <v>151</v>
      </c>
      <c r="D86" s="7" t="s">
        <v>7</v>
      </c>
      <c r="E86" s="8" t="s">
        <v>8</v>
      </c>
      <c r="F86" s="8"/>
      <c r="G86" s="8"/>
      <c r="H86" s="8"/>
      <c r="I86" s="8"/>
      <c r="J86" s="9">
        <v>1</v>
      </c>
      <c r="K86" s="4"/>
      <c r="L86" s="4"/>
      <c r="M86" s="4">
        <f>J86-K86-L86</f>
        <v>1</v>
      </c>
    </row>
    <row r="87" spans="1:14" customFormat="1" x14ac:dyDescent="0.25">
      <c r="A87" s="27"/>
      <c r="B87" s="10" t="s">
        <v>320</v>
      </c>
      <c r="C87" s="6" t="s">
        <v>152</v>
      </c>
      <c r="D87" s="7" t="s">
        <v>7</v>
      </c>
      <c r="E87" s="8"/>
      <c r="F87" s="8"/>
      <c r="G87" s="8"/>
      <c r="H87" s="8"/>
      <c r="I87" s="8"/>
      <c r="J87" s="4"/>
      <c r="K87" s="4"/>
      <c r="L87" s="4"/>
      <c r="M87" s="4"/>
    </row>
    <row r="88" spans="1:14" customFormat="1" x14ac:dyDescent="0.25">
      <c r="A88" s="4"/>
      <c r="B88" s="5" t="s">
        <v>321</v>
      </c>
      <c r="C88" s="6" t="s">
        <v>153</v>
      </c>
      <c r="D88" s="7" t="s">
        <v>7</v>
      </c>
      <c r="E88" s="8" t="s">
        <v>8</v>
      </c>
      <c r="F88" s="8" t="s">
        <v>8</v>
      </c>
      <c r="G88" s="8"/>
      <c r="H88" s="8" t="s">
        <v>51</v>
      </c>
      <c r="I88" s="8"/>
      <c r="J88" s="9">
        <v>1</v>
      </c>
      <c r="K88" s="4"/>
      <c r="L88" s="4"/>
      <c r="M88" s="4">
        <f t="shared" ref="M88:M99" si="4">J88-K88-L88</f>
        <v>1</v>
      </c>
    </row>
    <row r="89" spans="1:14" x14ac:dyDescent="0.25">
      <c r="B89" s="5" t="s">
        <v>322</v>
      </c>
      <c r="C89" s="6" t="s">
        <v>153</v>
      </c>
      <c r="D89" s="7" t="s">
        <v>7</v>
      </c>
      <c r="E89" s="8" t="s">
        <v>8</v>
      </c>
      <c r="F89" s="8" t="s">
        <v>8</v>
      </c>
      <c r="G89" s="8" t="s">
        <v>8</v>
      </c>
      <c r="H89" s="8" t="s">
        <v>51</v>
      </c>
      <c r="J89" s="9">
        <v>1</v>
      </c>
      <c r="M89" s="4">
        <f t="shared" si="4"/>
        <v>1</v>
      </c>
    </row>
    <row r="90" spans="1:14" x14ac:dyDescent="0.25">
      <c r="B90" s="5" t="s">
        <v>323</v>
      </c>
      <c r="C90" s="6" t="s">
        <v>154</v>
      </c>
      <c r="D90" s="7" t="s">
        <v>7</v>
      </c>
      <c r="E90" s="8" t="s">
        <v>8</v>
      </c>
      <c r="J90" s="9">
        <v>1</v>
      </c>
      <c r="M90" s="4">
        <f t="shared" si="4"/>
        <v>1</v>
      </c>
    </row>
    <row r="91" spans="1:14" x14ac:dyDescent="0.25">
      <c r="B91" s="5" t="s">
        <v>324</v>
      </c>
      <c r="C91" s="6" t="s">
        <v>155</v>
      </c>
      <c r="D91" s="7" t="s">
        <v>7</v>
      </c>
      <c r="E91" s="8" t="s">
        <v>8</v>
      </c>
      <c r="J91" s="9">
        <v>1</v>
      </c>
      <c r="M91" s="4">
        <v>1</v>
      </c>
    </row>
    <row r="92" spans="1:14" x14ac:dyDescent="0.25">
      <c r="B92" s="5" t="s">
        <v>325</v>
      </c>
      <c r="C92" s="6" t="s">
        <v>156</v>
      </c>
      <c r="D92" s="7" t="s">
        <v>7</v>
      </c>
      <c r="F92" s="8" t="s">
        <v>8</v>
      </c>
      <c r="G92" s="8" t="s">
        <v>8</v>
      </c>
      <c r="J92" s="9">
        <v>1</v>
      </c>
      <c r="M92" s="4">
        <f t="shared" si="4"/>
        <v>1</v>
      </c>
    </row>
    <row r="93" spans="1:14" x14ac:dyDescent="0.25">
      <c r="B93" s="10" t="s">
        <v>157</v>
      </c>
      <c r="C93" s="11" t="s">
        <v>158</v>
      </c>
      <c r="D93" s="7" t="s">
        <v>7</v>
      </c>
      <c r="F93" s="8" t="s">
        <v>8</v>
      </c>
      <c r="G93" s="8" t="s">
        <v>8</v>
      </c>
    </row>
    <row r="94" spans="1:14" x14ac:dyDescent="0.25">
      <c r="A94" s="18" t="s">
        <v>159</v>
      </c>
      <c r="B94" s="54" t="s">
        <v>326</v>
      </c>
      <c r="C94" s="19" t="s">
        <v>160</v>
      </c>
      <c r="D94" s="7" t="s">
        <v>7</v>
      </c>
      <c r="E94" s="8" t="s">
        <v>8</v>
      </c>
      <c r="G94" s="8" t="s">
        <v>8</v>
      </c>
      <c r="J94" s="9">
        <v>1</v>
      </c>
      <c r="M94" s="4">
        <f t="shared" si="4"/>
        <v>1</v>
      </c>
    </row>
    <row r="95" spans="1:14" x14ac:dyDescent="0.25">
      <c r="A95" s="27" t="s">
        <v>161</v>
      </c>
      <c r="B95" s="10" t="s">
        <v>162</v>
      </c>
      <c r="C95" s="11" t="s">
        <v>163</v>
      </c>
      <c r="D95" s="7" t="s">
        <v>10</v>
      </c>
      <c r="E95" s="8" t="s">
        <v>8</v>
      </c>
      <c r="F95" s="8" t="s">
        <v>8</v>
      </c>
      <c r="G95" s="8" t="s">
        <v>8</v>
      </c>
      <c r="J95" s="9"/>
    </row>
    <row r="96" spans="1:14" x14ac:dyDescent="0.25">
      <c r="A96" s="27" t="s">
        <v>164</v>
      </c>
      <c r="B96" s="10" t="s">
        <v>165</v>
      </c>
      <c r="C96" s="11" t="s">
        <v>166</v>
      </c>
      <c r="D96" s="7" t="s">
        <v>7</v>
      </c>
      <c r="E96" s="29"/>
      <c r="F96" s="29" t="s">
        <v>8</v>
      </c>
      <c r="G96" s="29"/>
      <c r="H96" s="29"/>
      <c r="I96" s="29"/>
      <c r="J96" s="30">
        <v>1</v>
      </c>
      <c r="K96" s="21"/>
      <c r="L96" s="21"/>
      <c r="M96" s="21">
        <f t="shared" si="4"/>
        <v>1</v>
      </c>
    </row>
    <row r="97" spans="1:16" x14ac:dyDescent="0.25">
      <c r="B97" s="31" t="s">
        <v>167</v>
      </c>
      <c r="C97" s="32" t="s">
        <v>168</v>
      </c>
      <c r="D97" s="7" t="s">
        <v>7</v>
      </c>
      <c r="E97" s="8" t="s">
        <v>8</v>
      </c>
      <c r="G97" s="8" t="s">
        <v>8</v>
      </c>
      <c r="J97" s="9">
        <v>1</v>
      </c>
      <c r="M97" s="4">
        <f t="shared" si="4"/>
        <v>1</v>
      </c>
    </row>
    <row r="98" spans="1:16" x14ac:dyDescent="0.25">
      <c r="A98" s="26" t="s">
        <v>169</v>
      </c>
      <c r="B98" s="5" t="s">
        <v>327</v>
      </c>
      <c r="C98" s="6" t="s">
        <v>170</v>
      </c>
      <c r="D98" s="7" t="s">
        <v>7</v>
      </c>
      <c r="F98" s="8" t="s">
        <v>8</v>
      </c>
      <c r="J98" s="9">
        <v>1</v>
      </c>
      <c r="M98" s="4">
        <f t="shared" si="4"/>
        <v>1</v>
      </c>
    </row>
    <row r="99" spans="1:16" x14ac:dyDescent="0.25">
      <c r="B99" s="5" t="s">
        <v>328</v>
      </c>
      <c r="C99" s="6" t="s">
        <v>171</v>
      </c>
      <c r="D99" s="7" t="s">
        <v>7</v>
      </c>
      <c r="E99" s="7"/>
      <c r="G99" s="8" t="s">
        <v>8</v>
      </c>
      <c r="J99" s="9">
        <v>1</v>
      </c>
      <c r="M99" s="4">
        <f t="shared" si="4"/>
        <v>1</v>
      </c>
    </row>
    <row r="100" spans="1:16" x14ac:dyDescent="0.25">
      <c r="A100" s="21"/>
      <c r="B100" s="10" t="s">
        <v>172</v>
      </c>
      <c r="C100" s="11" t="s">
        <v>173</v>
      </c>
      <c r="D100" s="7" t="s">
        <v>7</v>
      </c>
      <c r="E100" s="29" t="s">
        <v>8</v>
      </c>
      <c r="F100" s="29"/>
      <c r="G100" s="29" t="s">
        <v>8</v>
      </c>
      <c r="H100" s="29"/>
      <c r="I100" s="29"/>
      <c r="J100" s="30">
        <v>2</v>
      </c>
      <c r="M100" s="4">
        <v>2</v>
      </c>
    </row>
    <row r="101" spans="1:16" hidden="1" x14ac:dyDescent="0.25">
      <c r="B101" s="33" t="s">
        <v>174</v>
      </c>
      <c r="C101" s="6" t="s">
        <v>175</v>
      </c>
      <c r="D101" s="7" t="s">
        <v>37</v>
      </c>
      <c r="E101" s="8" t="s">
        <v>8</v>
      </c>
      <c r="J101" s="9">
        <v>2</v>
      </c>
      <c r="L101" s="4">
        <v>1</v>
      </c>
      <c r="M101" s="4">
        <f>J101-K101-L101</f>
        <v>1</v>
      </c>
    </row>
    <row r="102" spans="1:16" hidden="1" x14ac:dyDescent="0.25">
      <c r="A102" s="4" t="s">
        <v>176</v>
      </c>
      <c r="B102" s="34" t="s">
        <v>174</v>
      </c>
      <c r="C102" s="11" t="s">
        <v>177</v>
      </c>
      <c r="D102" s="7" t="s">
        <v>37</v>
      </c>
      <c r="E102" s="8" t="s">
        <v>8</v>
      </c>
    </row>
    <row r="103" spans="1:16" hidden="1" x14ac:dyDescent="0.25">
      <c r="A103" s="18" t="s">
        <v>178</v>
      </c>
      <c r="B103" s="61" t="s">
        <v>329</v>
      </c>
      <c r="C103" s="19" t="s">
        <v>179</v>
      </c>
      <c r="D103" s="7" t="s">
        <v>37</v>
      </c>
      <c r="E103" s="8" t="s">
        <v>8</v>
      </c>
      <c r="J103" s="4">
        <v>1</v>
      </c>
      <c r="L103" s="4">
        <v>1</v>
      </c>
      <c r="M103" s="4">
        <v>0</v>
      </c>
    </row>
    <row r="104" spans="1:16" x14ac:dyDescent="0.25">
      <c r="A104" s="18"/>
      <c r="B104" s="61"/>
      <c r="C104" s="19"/>
      <c r="D104" s="20"/>
    </row>
    <row r="105" spans="1:16" x14ac:dyDescent="0.25">
      <c r="A105" s="35" t="s">
        <v>180</v>
      </c>
      <c r="B105" s="62"/>
      <c r="C105" s="36"/>
      <c r="D105" s="37"/>
      <c r="E105" s="38"/>
      <c r="F105" s="38"/>
      <c r="G105" s="38"/>
      <c r="H105" s="38"/>
      <c r="I105" s="38"/>
      <c r="J105" s="39"/>
      <c r="K105" s="39"/>
      <c r="L105" s="39"/>
      <c r="M105" s="39"/>
    </row>
    <row r="106" spans="1:16" x14ac:dyDescent="0.25">
      <c r="B106" s="10" t="s">
        <v>181</v>
      </c>
      <c r="C106" s="4" t="s">
        <v>182</v>
      </c>
      <c r="D106" s="14" t="s">
        <v>7</v>
      </c>
    </row>
    <row r="107" spans="1:16" s="41" customFormat="1" x14ac:dyDescent="0.25">
      <c r="A107" s="13"/>
      <c r="B107" s="63" t="s">
        <v>183</v>
      </c>
      <c r="C107" s="4" t="s">
        <v>184</v>
      </c>
      <c r="D107" s="14" t="s">
        <v>7</v>
      </c>
      <c r="E107" s="8"/>
      <c r="F107" s="8"/>
      <c r="G107" s="8"/>
      <c r="H107" s="8"/>
      <c r="I107" s="8"/>
      <c r="J107" s="4"/>
      <c r="K107" s="4"/>
      <c r="L107" s="4"/>
      <c r="M107" s="4"/>
      <c r="N107" s="3"/>
      <c r="O107" s="3"/>
      <c r="P107" s="3"/>
    </row>
    <row r="108" spans="1:16" s="41" customFormat="1" x14ac:dyDescent="0.25">
      <c r="A108" s="4" t="s">
        <v>185</v>
      </c>
      <c r="B108" s="10" t="s">
        <v>186</v>
      </c>
      <c r="C108" s="4" t="s">
        <v>187</v>
      </c>
      <c r="D108" s="14" t="s">
        <v>7</v>
      </c>
      <c r="E108" s="8"/>
      <c r="F108" s="8"/>
      <c r="G108" s="8"/>
      <c r="H108" s="8"/>
      <c r="I108" s="8"/>
      <c r="J108" s="4"/>
      <c r="K108" s="4"/>
      <c r="L108" s="4"/>
      <c r="M108" s="4"/>
      <c r="N108" s="3"/>
      <c r="O108" s="3"/>
      <c r="P108" s="3"/>
    </row>
    <row r="109" spans="1:16" s="41" customFormat="1" x14ac:dyDescent="0.25">
      <c r="A109" s="4" t="s">
        <v>188</v>
      </c>
      <c r="B109" s="10" t="s">
        <v>189</v>
      </c>
      <c r="C109" s="4" t="s">
        <v>190</v>
      </c>
      <c r="D109" s="14" t="s">
        <v>7</v>
      </c>
      <c r="E109" s="8"/>
      <c r="F109" s="8"/>
      <c r="G109" s="8"/>
      <c r="H109" s="8"/>
      <c r="I109" s="8"/>
      <c r="J109" s="4"/>
      <c r="K109" s="4"/>
      <c r="L109" s="4"/>
      <c r="M109" s="4"/>
      <c r="N109" s="3"/>
      <c r="O109" s="3"/>
      <c r="P109" s="3"/>
    </row>
    <row r="110" spans="1:16" s="41" customFormat="1" x14ac:dyDescent="0.25">
      <c r="A110" s="4" t="s">
        <v>191</v>
      </c>
      <c r="B110" s="10" t="s">
        <v>192</v>
      </c>
      <c r="C110" s="4" t="s">
        <v>193</v>
      </c>
      <c r="D110" s="14" t="s">
        <v>7</v>
      </c>
      <c r="E110" s="14"/>
      <c r="F110" s="8"/>
      <c r="G110" s="8"/>
      <c r="H110" s="8"/>
      <c r="I110" s="8"/>
      <c r="J110" s="4"/>
      <c r="K110" s="4"/>
      <c r="L110" s="4"/>
      <c r="M110" s="4"/>
      <c r="N110" s="3"/>
      <c r="O110" s="3"/>
      <c r="P110" s="3"/>
    </row>
    <row r="111" spans="1:16" s="41" customFormat="1" x14ac:dyDescent="0.25">
      <c r="A111" s="4"/>
      <c r="B111" s="10" t="s">
        <v>194</v>
      </c>
      <c r="C111" s="4" t="s">
        <v>195</v>
      </c>
      <c r="D111" s="14" t="s">
        <v>196</v>
      </c>
      <c r="E111" s="4"/>
      <c r="F111" s="8"/>
      <c r="G111" s="8"/>
      <c r="H111" s="8"/>
      <c r="I111" s="8"/>
      <c r="J111" s="4"/>
      <c r="K111" s="4"/>
      <c r="L111" s="4"/>
      <c r="M111" s="4"/>
      <c r="N111" s="3"/>
      <c r="O111" s="3"/>
      <c r="P111" s="3"/>
    </row>
    <row r="112" spans="1:16" s="41" customFormat="1" x14ac:dyDescent="0.25">
      <c r="A112" s="4" t="s">
        <v>197</v>
      </c>
      <c r="B112" s="10" t="s">
        <v>198</v>
      </c>
      <c r="C112" s="4" t="s">
        <v>199</v>
      </c>
      <c r="D112" s="14" t="s">
        <v>200</v>
      </c>
      <c r="E112" s="8"/>
      <c r="F112" s="8"/>
      <c r="G112" s="8"/>
      <c r="H112" s="8"/>
      <c r="I112" s="8"/>
      <c r="J112" s="4"/>
      <c r="K112" s="4"/>
      <c r="L112" s="4"/>
      <c r="M112" s="4"/>
      <c r="N112" s="3"/>
      <c r="O112" s="3"/>
      <c r="P112" s="3"/>
    </row>
    <row r="113" spans="1:16" s="41" customFormat="1" x14ac:dyDescent="0.25">
      <c r="A113" s="4" t="s">
        <v>201</v>
      </c>
      <c r="B113" s="10" t="s">
        <v>202</v>
      </c>
      <c r="C113" s="4" t="s">
        <v>199</v>
      </c>
      <c r="D113" s="14" t="s">
        <v>200</v>
      </c>
      <c r="E113" s="8"/>
      <c r="F113" s="8"/>
      <c r="G113" s="8"/>
      <c r="H113" s="8"/>
      <c r="I113" s="8"/>
      <c r="J113" s="4"/>
      <c r="K113" s="4"/>
      <c r="L113" s="4"/>
      <c r="M113" s="4"/>
      <c r="N113" s="3"/>
      <c r="O113" s="3"/>
      <c r="P113" s="3"/>
    </row>
    <row r="114" spans="1:16" s="41" customFormat="1" x14ac:dyDescent="0.25">
      <c r="A114" s="4"/>
      <c r="B114" s="10" t="s">
        <v>203</v>
      </c>
      <c r="C114" s="4" t="s">
        <v>204</v>
      </c>
      <c r="D114" s="14" t="s">
        <v>7</v>
      </c>
      <c r="E114" s="14"/>
      <c r="F114" s="8"/>
      <c r="G114" s="8"/>
      <c r="H114" s="8"/>
      <c r="I114" s="8"/>
      <c r="J114" s="4"/>
      <c r="K114" s="4"/>
      <c r="L114" s="4"/>
      <c r="M114" s="4"/>
      <c r="N114" s="3"/>
      <c r="O114" s="3"/>
      <c r="P114" s="3"/>
    </row>
    <row r="115" spans="1:16" s="41" customFormat="1" x14ac:dyDescent="0.25">
      <c r="A115" s="4"/>
      <c r="B115" s="10" t="s">
        <v>205</v>
      </c>
      <c r="C115" s="4" t="s">
        <v>206</v>
      </c>
      <c r="D115" s="14" t="s">
        <v>7</v>
      </c>
      <c r="E115" s="8"/>
      <c r="F115" s="8"/>
      <c r="G115" s="8"/>
      <c r="H115" s="8"/>
      <c r="I115" s="8"/>
      <c r="J115" s="4"/>
      <c r="K115" s="4"/>
      <c r="L115" s="4"/>
      <c r="M115" s="4"/>
      <c r="N115" s="3"/>
      <c r="O115" s="3"/>
      <c r="P115" s="3"/>
    </row>
    <row r="116" spans="1:16" s="41" customFormat="1" x14ac:dyDescent="0.25">
      <c r="A116" s="13" t="s">
        <v>207</v>
      </c>
      <c r="B116" s="10" t="s">
        <v>208</v>
      </c>
      <c r="C116" s="4" t="s">
        <v>209</v>
      </c>
      <c r="D116" s="14" t="s">
        <v>7</v>
      </c>
      <c r="E116" s="8"/>
      <c r="F116" s="8"/>
      <c r="G116" s="8"/>
      <c r="H116" s="8"/>
      <c r="I116" s="8"/>
      <c r="J116" s="4"/>
      <c r="K116" s="4"/>
      <c r="L116" s="4"/>
      <c r="M116" s="4"/>
      <c r="N116" s="3"/>
      <c r="O116" s="3"/>
      <c r="P116" s="3"/>
    </row>
    <row r="117" spans="1:16" s="41" customFormat="1" x14ac:dyDescent="0.25">
      <c r="A117" s="4" t="s">
        <v>210</v>
      </c>
      <c r="B117" s="10" t="s">
        <v>211</v>
      </c>
      <c r="C117" s="4" t="s">
        <v>212</v>
      </c>
      <c r="D117" s="14" t="s">
        <v>7</v>
      </c>
      <c r="E117" s="8"/>
      <c r="F117" s="8"/>
      <c r="G117" s="8"/>
      <c r="H117" s="8"/>
      <c r="I117" s="8"/>
      <c r="J117" s="4"/>
      <c r="K117" s="4"/>
      <c r="L117" s="4"/>
      <c r="M117" s="4"/>
      <c r="N117" s="3"/>
      <c r="O117" s="3"/>
      <c r="P117" s="3"/>
    </row>
    <row r="118" spans="1:16" s="41" customFormat="1" hidden="1" x14ac:dyDescent="0.25">
      <c r="A118" s="4"/>
      <c r="B118" s="34" t="s">
        <v>213</v>
      </c>
      <c r="C118" s="4" t="s">
        <v>214</v>
      </c>
      <c r="D118" s="14" t="s">
        <v>37</v>
      </c>
      <c r="E118" s="8" t="s">
        <v>215</v>
      </c>
      <c r="F118" s="8"/>
      <c r="G118" s="8"/>
      <c r="H118" s="8"/>
      <c r="I118" s="8"/>
      <c r="J118" s="4"/>
      <c r="K118" s="4"/>
      <c r="L118" s="4"/>
      <c r="M118" s="4"/>
      <c r="N118" s="3"/>
      <c r="O118" s="3"/>
      <c r="P118" s="3"/>
    </row>
    <row r="119" spans="1:16" x14ac:dyDescent="0.25">
      <c r="A119" s="18"/>
      <c r="B119" s="61"/>
      <c r="C119" s="19"/>
      <c r="D119" s="20"/>
    </row>
    <row r="120" spans="1:16" s="40" customFormat="1" x14ac:dyDescent="0.25">
      <c r="A120" s="42"/>
      <c r="B120" s="43"/>
      <c r="C120" s="44"/>
      <c r="D120" s="45"/>
      <c r="E120" s="46"/>
      <c r="F120" s="46"/>
      <c r="G120" s="46"/>
      <c r="H120" s="46"/>
      <c r="I120" s="46"/>
      <c r="J120" s="47"/>
      <c r="K120" s="48"/>
      <c r="L120" s="48"/>
      <c r="M120" s="48"/>
    </row>
    <row r="121" spans="1:16" s="40" customFormat="1" x14ac:dyDescent="0.25">
      <c r="A121" s="49" t="s">
        <v>216</v>
      </c>
      <c r="B121" s="50"/>
      <c r="C121" s="51"/>
      <c r="D121" s="52"/>
      <c r="E121" s="37"/>
      <c r="F121" s="37"/>
      <c r="G121" s="37"/>
      <c r="H121" s="37"/>
      <c r="I121" s="29"/>
      <c r="J121" s="30"/>
      <c r="K121" s="21"/>
      <c r="L121" s="21"/>
      <c r="M121" s="21"/>
    </row>
    <row r="122" spans="1:16" s="40" customFormat="1" x14ac:dyDescent="0.25">
      <c r="A122" s="4"/>
      <c r="B122" s="10" t="s">
        <v>217</v>
      </c>
      <c r="C122" s="11" t="s">
        <v>218</v>
      </c>
      <c r="D122" s="53" t="s">
        <v>50</v>
      </c>
      <c r="E122" s="8"/>
      <c r="F122" s="8"/>
      <c r="G122" s="8"/>
      <c r="H122" s="8"/>
      <c r="I122" s="8"/>
      <c r="J122" s="9"/>
      <c r="K122" s="4"/>
      <c r="L122" s="4"/>
      <c r="M122" s="4"/>
      <c r="N122" s="3"/>
    </row>
    <row r="123" spans="1:16" s="40" customFormat="1" x14ac:dyDescent="0.25">
      <c r="A123" s="4"/>
      <c r="B123" s="5" t="s">
        <v>330</v>
      </c>
      <c r="C123" s="6" t="s">
        <v>219</v>
      </c>
      <c r="D123" s="7" t="s">
        <v>7</v>
      </c>
      <c r="E123" s="8" t="s">
        <v>8</v>
      </c>
      <c r="F123" s="8"/>
      <c r="G123" s="8" t="s">
        <v>8</v>
      </c>
      <c r="H123" s="8"/>
      <c r="I123" s="8"/>
      <c r="J123" s="9">
        <v>1</v>
      </c>
      <c r="K123" s="4">
        <v>1</v>
      </c>
      <c r="L123" s="4"/>
      <c r="M123" s="4"/>
      <c r="N123" s="3"/>
    </row>
    <row r="124" spans="1:16" s="40" customFormat="1" x14ac:dyDescent="0.25">
      <c r="A124" s="7" t="s">
        <v>220</v>
      </c>
      <c r="B124" s="5" t="s">
        <v>221</v>
      </c>
      <c r="C124" s="6" t="s">
        <v>222</v>
      </c>
      <c r="D124" s="7" t="s">
        <v>7</v>
      </c>
      <c r="E124" s="8"/>
      <c r="F124" s="8"/>
      <c r="G124" s="8"/>
      <c r="H124" s="8"/>
      <c r="I124" s="29"/>
      <c r="J124" s="30"/>
      <c r="K124" s="21"/>
      <c r="L124" s="21"/>
      <c r="M124" s="21"/>
    </row>
    <row r="125" spans="1:16" s="40" customFormat="1" x14ac:dyDescent="0.25">
      <c r="A125" s="4"/>
      <c r="B125" s="5" t="s">
        <v>223</v>
      </c>
      <c r="C125" s="6" t="s">
        <v>224</v>
      </c>
      <c r="D125" s="7" t="s">
        <v>37</v>
      </c>
      <c r="E125" s="8" t="s">
        <v>8</v>
      </c>
      <c r="F125" s="8" t="s">
        <v>8</v>
      </c>
      <c r="G125" s="8"/>
      <c r="H125" s="8"/>
      <c r="I125" s="8"/>
      <c r="J125" s="9">
        <v>2</v>
      </c>
      <c r="K125" s="4"/>
      <c r="L125" s="4">
        <v>1</v>
      </c>
      <c r="M125" s="4">
        <v>1</v>
      </c>
      <c r="N125" s="3"/>
    </row>
    <row r="126" spans="1:16" s="40" customFormat="1" x14ac:dyDescent="0.25">
      <c r="A126" s="21" t="s">
        <v>225</v>
      </c>
      <c r="B126" s="10" t="s">
        <v>226</v>
      </c>
      <c r="C126" s="11" t="s">
        <v>227</v>
      </c>
      <c r="D126" s="53" t="s">
        <v>50</v>
      </c>
      <c r="E126" s="8"/>
      <c r="F126" s="8"/>
      <c r="G126" s="8"/>
      <c r="H126" s="8"/>
      <c r="I126" s="29"/>
      <c r="J126" s="30"/>
      <c r="K126" s="21"/>
      <c r="L126" s="21"/>
      <c r="M126" s="21"/>
    </row>
    <row r="127" spans="1:16" s="40" customFormat="1" x14ac:dyDescent="0.25">
      <c r="A127" s="4"/>
      <c r="B127" s="5" t="s">
        <v>228</v>
      </c>
      <c r="C127" s="6" t="s">
        <v>229</v>
      </c>
      <c r="D127" s="7" t="s">
        <v>37</v>
      </c>
      <c r="E127" s="8"/>
      <c r="F127" s="8"/>
      <c r="G127" s="8" t="s">
        <v>8</v>
      </c>
      <c r="H127" s="8"/>
      <c r="I127" s="8"/>
      <c r="J127" s="9">
        <v>1</v>
      </c>
      <c r="K127" s="4"/>
      <c r="L127" s="4">
        <v>1</v>
      </c>
      <c r="M127" s="4"/>
      <c r="N127" s="3"/>
    </row>
    <row r="128" spans="1:16" s="40" customFormat="1" x14ac:dyDescent="0.25">
      <c r="A128" s="4"/>
      <c r="B128" s="5" t="s">
        <v>331</v>
      </c>
      <c r="C128" s="6" t="s">
        <v>230</v>
      </c>
      <c r="D128" s="7" t="s">
        <v>7</v>
      </c>
      <c r="E128" s="8" t="s">
        <v>8</v>
      </c>
      <c r="F128" s="8" t="s">
        <v>8</v>
      </c>
      <c r="G128" s="8"/>
      <c r="H128" s="29"/>
      <c r="I128" s="29"/>
      <c r="J128" s="30"/>
      <c r="K128" s="21"/>
      <c r="L128" s="21"/>
      <c r="M128" s="21"/>
    </row>
    <row r="129" spans="1:14" s="40" customFormat="1" x14ac:dyDescent="0.25">
      <c r="A129" s="7" t="s">
        <v>231</v>
      </c>
      <c r="B129" s="5" t="s">
        <v>332</v>
      </c>
      <c r="C129" s="6" t="s">
        <v>232</v>
      </c>
      <c r="D129" s="7" t="s">
        <v>7</v>
      </c>
      <c r="E129" s="8" t="s">
        <v>8</v>
      </c>
      <c r="F129" s="8"/>
      <c r="G129" s="8" t="s">
        <v>8</v>
      </c>
      <c r="H129" s="8"/>
      <c r="I129" s="8"/>
      <c r="J129" s="4">
        <f>SUM(J2:J120)</f>
        <v>128</v>
      </c>
      <c r="K129" s="4">
        <f>SUM(K2:K120)</f>
        <v>7</v>
      </c>
      <c r="L129" s="4">
        <f>SUM(L2:L120)</f>
        <v>22</v>
      </c>
      <c r="M129" s="4">
        <f>SUM(M2:M120)</f>
        <v>98</v>
      </c>
    </row>
    <row r="130" spans="1:14" s="40" customFormat="1" x14ac:dyDescent="0.25">
      <c r="A130" s="4"/>
      <c r="B130" s="5" t="s">
        <v>333</v>
      </c>
      <c r="C130" s="6" t="s">
        <v>233</v>
      </c>
      <c r="D130" s="7" t="s">
        <v>37</v>
      </c>
      <c r="E130" s="8"/>
      <c r="F130" s="8"/>
      <c r="G130" s="8"/>
      <c r="H130" s="8"/>
      <c r="I130" s="8"/>
      <c r="J130" s="4"/>
      <c r="K130" s="4"/>
      <c r="L130" s="4"/>
      <c r="M130" s="4"/>
    </row>
    <row r="131" spans="1:14" s="40" customFormat="1" x14ac:dyDescent="0.25">
      <c r="A131" s="7" t="s">
        <v>234</v>
      </c>
      <c r="B131" s="5" t="s">
        <v>235</v>
      </c>
      <c r="C131" s="6" t="s">
        <v>236</v>
      </c>
      <c r="D131" s="7" t="s">
        <v>50</v>
      </c>
      <c r="E131" s="8" t="s">
        <v>8</v>
      </c>
      <c r="F131" s="8" t="s">
        <v>8</v>
      </c>
      <c r="G131" s="8" t="s">
        <v>8</v>
      </c>
      <c r="H131" s="8"/>
      <c r="I131" s="8"/>
      <c r="J131" s="4"/>
      <c r="K131" s="4"/>
      <c r="L131" s="4"/>
      <c r="M131" s="4"/>
    </row>
    <row r="132" spans="1:14" s="40" customFormat="1" x14ac:dyDescent="0.25">
      <c r="A132" s="27" t="s">
        <v>237</v>
      </c>
      <c r="B132" s="10" t="s">
        <v>334</v>
      </c>
      <c r="C132" s="11" t="s">
        <v>238</v>
      </c>
      <c r="D132" s="21" t="s">
        <v>50</v>
      </c>
      <c r="E132" s="8" t="s">
        <v>8</v>
      </c>
      <c r="F132" s="8"/>
      <c r="G132" s="8"/>
      <c r="H132" s="8"/>
      <c r="I132" s="8"/>
      <c r="J132" s="4"/>
      <c r="K132" s="4"/>
      <c r="L132" s="4"/>
      <c r="M132" s="4"/>
    </row>
    <row r="133" spans="1:14" s="40" customFormat="1" x14ac:dyDescent="0.25">
      <c r="A133" s="7" t="s">
        <v>239</v>
      </c>
      <c r="B133" s="5" t="s">
        <v>240</v>
      </c>
      <c r="C133" s="6" t="s">
        <v>241</v>
      </c>
      <c r="D133" s="7" t="s">
        <v>7</v>
      </c>
      <c r="E133" s="8" t="s">
        <v>8</v>
      </c>
      <c r="F133" s="8"/>
      <c r="G133" s="8"/>
      <c r="H133" s="8"/>
      <c r="I133" s="8"/>
      <c r="J133" s="4"/>
      <c r="K133" s="4"/>
      <c r="L133" s="4"/>
      <c r="M133" s="4"/>
    </row>
    <row r="134" spans="1:14" s="40" customFormat="1" x14ac:dyDescent="0.25">
      <c r="A134" s="7" t="s">
        <v>242</v>
      </c>
      <c r="B134" s="5" t="s">
        <v>243</v>
      </c>
      <c r="C134" s="6" t="s">
        <v>244</v>
      </c>
      <c r="D134" s="7" t="s">
        <v>37</v>
      </c>
      <c r="E134" s="8" t="s">
        <v>8</v>
      </c>
      <c r="F134" s="8" t="s">
        <v>8</v>
      </c>
      <c r="G134" s="8"/>
      <c r="H134" s="8" t="s">
        <v>51</v>
      </c>
      <c r="I134" s="8"/>
      <c r="J134" s="4"/>
      <c r="K134" s="4"/>
      <c r="L134" s="4"/>
      <c r="M134" s="4"/>
    </row>
    <row r="135" spans="1:14" s="40" customFormat="1" x14ac:dyDescent="0.25">
      <c r="A135" s="7" t="s">
        <v>245</v>
      </c>
      <c r="B135" s="5" t="s">
        <v>82</v>
      </c>
      <c r="C135" s="6" t="s">
        <v>246</v>
      </c>
      <c r="D135" s="7" t="s">
        <v>7</v>
      </c>
      <c r="E135" s="8" t="s">
        <v>8</v>
      </c>
      <c r="F135" s="8"/>
      <c r="G135" s="8"/>
      <c r="H135" s="8" t="s">
        <v>51</v>
      </c>
      <c r="I135" s="8"/>
      <c r="J135" s="4"/>
      <c r="K135" s="4"/>
      <c r="L135" s="4"/>
      <c r="M135" s="4"/>
    </row>
    <row r="136" spans="1:14" s="40" customFormat="1" x14ac:dyDescent="0.25">
      <c r="A136" s="4"/>
      <c r="B136" s="5" t="s">
        <v>335</v>
      </c>
      <c r="C136" s="6" t="s">
        <v>247</v>
      </c>
      <c r="D136" s="7" t="s">
        <v>37</v>
      </c>
      <c r="E136" s="8" t="s">
        <v>8</v>
      </c>
      <c r="F136" s="8"/>
      <c r="G136" s="8"/>
      <c r="H136" s="8"/>
      <c r="I136" s="8"/>
      <c r="J136" s="4"/>
      <c r="K136" s="4"/>
      <c r="L136" s="4"/>
      <c r="M136" s="4"/>
    </row>
    <row r="137" spans="1:14" s="40" customFormat="1" x14ac:dyDescent="0.25">
      <c r="A137" s="4"/>
      <c r="B137" s="5" t="s">
        <v>336</v>
      </c>
      <c r="C137" s="6" t="s">
        <v>248</v>
      </c>
      <c r="D137" s="7" t="s">
        <v>7</v>
      </c>
      <c r="E137" s="8" t="s">
        <v>8</v>
      </c>
      <c r="F137" s="8" t="s">
        <v>8</v>
      </c>
      <c r="G137" s="8"/>
      <c r="H137" s="8"/>
      <c r="I137" s="8"/>
      <c r="J137" s="4"/>
      <c r="K137" s="4"/>
      <c r="L137" s="4"/>
      <c r="M137" s="4"/>
    </row>
    <row r="138" spans="1:14" x14ac:dyDescent="0.25">
      <c r="B138" s="5" t="s">
        <v>249</v>
      </c>
      <c r="C138" s="6" t="s">
        <v>250</v>
      </c>
      <c r="D138" s="7" t="s">
        <v>37</v>
      </c>
      <c r="E138" s="8" t="s">
        <v>8</v>
      </c>
      <c r="J138" s="4">
        <v>1</v>
      </c>
      <c r="M138" s="4">
        <f t="shared" ref="M138" si="5">J138-K138-L138</f>
        <v>1</v>
      </c>
      <c r="N138" s="22"/>
    </row>
    <row r="139" spans="1:14" s="40" customFormat="1" x14ac:dyDescent="0.25">
      <c r="A139" s="13" t="s">
        <v>251</v>
      </c>
      <c r="B139" s="10" t="s">
        <v>252</v>
      </c>
      <c r="C139" s="11" t="s">
        <v>253</v>
      </c>
      <c r="D139" s="53" t="s">
        <v>50</v>
      </c>
      <c r="E139" s="8" t="s">
        <v>8</v>
      </c>
      <c r="F139" s="8"/>
      <c r="G139" s="8"/>
      <c r="H139" s="8"/>
      <c r="I139" s="8"/>
      <c r="J139" s="4"/>
      <c r="K139" s="4"/>
      <c r="L139" s="4"/>
      <c r="M139" s="4"/>
    </row>
    <row r="140" spans="1:14" s="40" customFormat="1" x14ac:dyDescent="0.25">
      <c r="A140" s="4"/>
      <c r="B140" s="5" t="s">
        <v>254</v>
      </c>
      <c r="C140" s="6" t="s">
        <v>255</v>
      </c>
      <c r="D140" s="7" t="s">
        <v>50</v>
      </c>
      <c r="E140" s="8" t="s">
        <v>8</v>
      </c>
      <c r="F140" s="8"/>
      <c r="G140" s="8"/>
      <c r="H140" s="8"/>
      <c r="I140" s="8"/>
      <c r="J140" s="4"/>
      <c r="K140" s="4"/>
      <c r="L140" s="4"/>
      <c r="M140" s="4"/>
    </row>
    <row r="141" spans="1:14" s="40" customFormat="1" x14ac:dyDescent="0.25">
      <c r="A141" s="18" t="s">
        <v>256</v>
      </c>
      <c r="B141" s="54" t="s">
        <v>254</v>
      </c>
      <c r="C141" s="19" t="s">
        <v>257</v>
      </c>
      <c r="D141" s="7" t="s">
        <v>50</v>
      </c>
      <c r="E141" s="8" t="s">
        <v>8</v>
      </c>
      <c r="F141" s="8"/>
      <c r="G141" s="8"/>
      <c r="H141" s="8"/>
      <c r="I141" s="8"/>
      <c r="J141" s="4"/>
      <c r="K141" s="4"/>
      <c r="L141" s="4"/>
      <c r="M141" s="4"/>
    </row>
    <row r="142" spans="1:14" s="40" customFormat="1" x14ac:dyDescent="0.25">
      <c r="A142" s="4"/>
      <c r="B142" s="5" t="s">
        <v>337</v>
      </c>
      <c r="C142" s="6" t="s">
        <v>258</v>
      </c>
      <c r="D142" s="7" t="s">
        <v>7</v>
      </c>
      <c r="E142" s="8" t="s">
        <v>8</v>
      </c>
      <c r="F142" s="8" t="s">
        <v>8</v>
      </c>
      <c r="G142" s="8" t="s">
        <v>8</v>
      </c>
      <c r="H142" s="8"/>
      <c r="I142" s="8"/>
      <c r="J142" s="4"/>
      <c r="K142" s="4"/>
      <c r="L142" s="4"/>
      <c r="M142" s="4"/>
    </row>
    <row r="143" spans="1:14" s="40" customFormat="1" x14ac:dyDescent="0.25">
      <c r="A143" s="4"/>
      <c r="B143" s="5" t="s">
        <v>259</v>
      </c>
      <c r="C143" s="6" t="s">
        <v>260</v>
      </c>
      <c r="D143" s="7" t="s">
        <v>59</v>
      </c>
      <c r="E143" s="8" t="s">
        <v>8</v>
      </c>
      <c r="F143" s="8"/>
      <c r="G143" s="8" t="s">
        <v>8</v>
      </c>
      <c r="H143" s="8"/>
      <c r="I143" s="8"/>
      <c r="J143" s="9">
        <v>1</v>
      </c>
      <c r="K143" s="4">
        <v>1</v>
      </c>
      <c r="L143" s="4"/>
      <c r="M143" s="4">
        <f>J143-K143-L143</f>
        <v>0</v>
      </c>
      <c r="N143"/>
    </row>
    <row r="144" spans="1:14" s="40" customFormat="1" x14ac:dyDescent="0.25">
      <c r="A144" s="4"/>
      <c r="B144" s="5" t="s">
        <v>338</v>
      </c>
      <c r="C144" s="6" t="s">
        <v>261</v>
      </c>
      <c r="D144" s="7" t="s">
        <v>37</v>
      </c>
      <c r="E144" s="8" t="s">
        <v>8</v>
      </c>
      <c r="F144" s="8"/>
      <c r="G144" s="8"/>
      <c r="H144" s="8"/>
      <c r="I144" s="8"/>
      <c r="J144" s="4"/>
      <c r="K144" s="4"/>
      <c r="L144" s="4"/>
      <c r="M144" s="4"/>
    </row>
    <row r="145" spans="1:14" s="40" customFormat="1" x14ac:dyDescent="0.25">
      <c r="A145" s="4"/>
      <c r="B145" s="5" t="s">
        <v>339</v>
      </c>
      <c r="C145" s="6" t="s">
        <v>153</v>
      </c>
      <c r="D145" s="7" t="s">
        <v>7</v>
      </c>
      <c r="E145" s="8" t="s">
        <v>8</v>
      </c>
      <c r="F145" s="8" t="s">
        <v>8</v>
      </c>
      <c r="G145" s="8"/>
      <c r="H145" s="8" t="s">
        <v>51</v>
      </c>
      <c r="I145" s="8"/>
      <c r="J145" s="9">
        <v>1</v>
      </c>
      <c r="K145" s="4"/>
      <c r="L145" s="4"/>
      <c r="M145" s="4">
        <f t="shared" ref="M145" si="6">J145-K145-L145</f>
        <v>1</v>
      </c>
      <c r="N145" s="3"/>
    </row>
    <row r="146" spans="1:14" s="40" customFormat="1" x14ac:dyDescent="0.25">
      <c r="A146" s="4"/>
      <c r="B146" s="5" t="s">
        <v>174</v>
      </c>
      <c r="C146" s="6" t="s">
        <v>175</v>
      </c>
      <c r="D146" s="7" t="s">
        <v>37</v>
      </c>
      <c r="E146" s="8" t="s">
        <v>8</v>
      </c>
      <c r="F146" s="8"/>
      <c r="G146" s="8"/>
      <c r="H146" s="8"/>
      <c r="I146" s="8"/>
      <c r="J146" s="4"/>
      <c r="K146" s="4"/>
      <c r="L146" s="4"/>
      <c r="M146" s="4"/>
    </row>
    <row r="147" spans="1:14" s="40" customFormat="1" x14ac:dyDescent="0.25">
      <c r="A147" s="4"/>
      <c r="B147" s="63"/>
      <c r="C147" s="4"/>
      <c r="D147" s="4"/>
      <c r="E147" s="8"/>
      <c r="F147" s="8"/>
      <c r="G147" s="8"/>
      <c r="H147" s="8"/>
      <c r="I147" s="8"/>
      <c r="J147" s="4"/>
      <c r="K147" s="4"/>
      <c r="L147" s="4"/>
      <c r="M147" s="4"/>
    </row>
    <row r="148" spans="1:14" s="40" customFormat="1" x14ac:dyDescent="0.25">
      <c r="A148" s="4"/>
      <c r="B148" s="63"/>
      <c r="C148" s="4"/>
      <c r="D148" s="4"/>
      <c r="E148" s="8"/>
      <c r="F148" s="8"/>
      <c r="G148" s="8"/>
      <c r="H148" s="8"/>
      <c r="I148" s="8"/>
      <c r="J148" s="4"/>
      <c r="K148" s="4"/>
      <c r="L148" s="4"/>
      <c r="M148" s="4"/>
    </row>
    <row r="149" spans="1:14" x14ac:dyDescent="0.25">
      <c r="A149" s="35" t="s">
        <v>262</v>
      </c>
      <c r="B149" s="50"/>
      <c r="C149" s="51"/>
      <c r="D149" s="37"/>
    </row>
    <row r="150" spans="1:14" x14ac:dyDescent="0.25">
      <c r="B150" s="63"/>
      <c r="D150" s="8"/>
    </row>
    <row r="151" spans="1:14" x14ac:dyDescent="0.25">
      <c r="A151" s="55" t="s">
        <v>263</v>
      </c>
      <c r="B151" s="64" t="s">
        <v>264</v>
      </c>
      <c r="C151" s="11" t="s">
        <v>265</v>
      </c>
      <c r="D151" s="56" t="s">
        <v>7</v>
      </c>
      <c r="J151" s="9">
        <v>4</v>
      </c>
      <c r="K151" s="4">
        <v>0</v>
      </c>
      <c r="L151" s="4">
        <v>0</v>
      </c>
      <c r="M151" s="4">
        <v>4</v>
      </c>
    </row>
    <row r="152" spans="1:14" x14ac:dyDescent="0.25">
      <c r="A152" s="55" t="s">
        <v>266</v>
      </c>
      <c r="B152" s="64" t="s">
        <v>267</v>
      </c>
      <c r="C152" s="11" t="s">
        <v>265</v>
      </c>
      <c r="D152" s="56" t="s">
        <v>7</v>
      </c>
      <c r="J152" s="9">
        <v>3</v>
      </c>
      <c r="K152" s="4">
        <v>0</v>
      </c>
      <c r="L152" s="4">
        <v>0</v>
      </c>
      <c r="M152" s="4">
        <v>3</v>
      </c>
    </row>
    <row r="153" spans="1:14" x14ac:dyDescent="0.25">
      <c r="A153" s="56" t="s">
        <v>268</v>
      </c>
      <c r="B153" s="64" t="s">
        <v>267</v>
      </c>
      <c r="C153" s="11" t="s">
        <v>269</v>
      </c>
      <c r="D153" s="56" t="s">
        <v>7</v>
      </c>
      <c r="J153" s="9">
        <v>2</v>
      </c>
      <c r="K153" s="4">
        <v>0</v>
      </c>
      <c r="L153" s="4">
        <v>0</v>
      </c>
      <c r="M153" s="4">
        <v>2</v>
      </c>
    </row>
    <row r="154" spans="1:14" x14ac:dyDescent="0.25">
      <c r="A154" s="56" t="s">
        <v>270</v>
      </c>
      <c r="B154" s="64" t="s">
        <v>267</v>
      </c>
      <c r="C154" s="11" t="s">
        <v>265</v>
      </c>
      <c r="D154" s="56" t="s">
        <v>7</v>
      </c>
      <c r="J154" s="9">
        <v>2</v>
      </c>
      <c r="K154" s="4">
        <v>1</v>
      </c>
      <c r="L154" s="4">
        <v>0</v>
      </c>
      <c r="M154" s="4">
        <v>1</v>
      </c>
    </row>
    <row r="155" spans="1:14" x14ac:dyDescent="0.25">
      <c r="A155" s="56" t="s">
        <v>271</v>
      </c>
      <c r="B155" s="64" t="s">
        <v>264</v>
      </c>
      <c r="C155" s="11" t="s">
        <v>269</v>
      </c>
      <c r="D155" s="56" t="s">
        <v>7</v>
      </c>
      <c r="J155" s="9">
        <v>4</v>
      </c>
      <c r="K155" s="4">
        <v>3</v>
      </c>
      <c r="L155" s="4">
        <v>0</v>
      </c>
      <c r="M155" s="4">
        <v>1</v>
      </c>
    </row>
    <row r="156" spans="1:14" x14ac:dyDescent="0.25">
      <c r="A156" s="56" t="s">
        <v>272</v>
      </c>
      <c r="B156" s="64" t="s">
        <v>264</v>
      </c>
      <c r="C156" s="11" t="s">
        <v>269</v>
      </c>
      <c r="D156" s="56" t="s">
        <v>7</v>
      </c>
      <c r="J156" s="9">
        <v>2</v>
      </c>
      <c r="K156" s="4">
        <v>0</v>
      </c>
      <c r="L156" s="4">
        <v>0</v>
      </c>
      <c r="M156" s="4">
        <v>2</v>
      </c>
    </row>
    <row r="157" spans="1:14" x14ac:dyDescent="0.25">
      <c r="A157" s="56" t="s">
        <v>273</v>
      </c>
      <c r="B157" s="64" t="s">
        <v>264</v>
      </c>
      <c r="C157" s="11" t="s">
        <v>269</v>
      </c>
      <c r="D157" s="56" t="s">
        <v>7</v>
      </c>
      <c r="J157" s="9">
        <v>2</v>
      </c>
      <c r="K157" s="4">
        <v>0</v>
      </c>
      <c r="L157" s="4">
        <v>0</v>
      </c>
      <c r="M157" s="4">
        <v>2</v>
      </c>
    </row>
    <row r="158" spans="1:14" x14ac:dyDescent="0.25">
      <c r="A158" s="56" t="s">
        <v>274</v>
      </c>
      <c r="B158" s="64" t="s">
        <v>264</v>
      </c>
      <c r="C158" s="11" t="s">
        <v>269</v>
      </c>
      <c r="D158" s="56" t="s">
        <v>7</v>
      </c>
      <c r="J158" s="9">
        <v>2</v>
      </c>
      <c r="K158" s="4">
        <v>0</v>
      </c>
      <c r="L158" s="4">
        <v>0</v>
      </c>
      <c r="M158" s="4">
        <v>2</v>
      </c>
    </row>
    <row r="159" spans="1:14" x14ac:dyDescent="0.25">
      <c r="A159" s="56" t="s">
        <v>275</v>
      </c>
      <c r="B159" s="64" t="s">
        <v>264</v>
      </c>
      <c r="C159" s="11" t="s">
        <v>269</v>
      </c>
      <c r="D159" s="56" t="s">
        <v>7</v>
      </c>
      <c r="J159" s="9">
        <v>3</v>
      </c>
      <c r="K159" s="4">
        <v>2</v>
      </c>
      <c r="L159" s="4">
        <v>0</v>
      </c>
      <c r="M159" s="4">
        <v>1</v>
      </c>
    </row>
    <row r="160" spans="1:14" x14ac:dyDescent="0.25">
      <c r="A160" s="56" t="s">
        <v>276</v>
      </c>
      <c r="B160" s="64" t="s">
        <v>277</v>
      </c>
      <c r="C160" s="11" t="s">
        <v>278</v>
      </c>
      <c r="D160" s="56" t="s">
        <v>7</v>
      </c>
      <c r="J160" s="9">
        <v>2</v>
      </c>
      <c r="K160" s="4">
        <v>1</v>
      </c>
      <c r="L160" s="4">
        <v>0</v>
      </c>
      <c r="M160" s="4">
        <v>1</v>
      </c>
    </row>
    <row r="161" spans="1:16" x14ac:dyDescent="0.25">
      <c r="A161" s="56"/>
      <c r="B161" s="64" t="s">
        <v>279</v>
      </c>
      <c r="C161" s="11" t="s">
        <v>280</v>
      </c>
      <c r="D161" s="56" t="s">
        <v>7</v>
      </c>
      <c r="J161" s="9">
        <v>2</v>
      </c>
      <c r="K161" s="4">
        <v>0</v>
      </c>
      <c r="L161" s="4">
        <v>0</v>
      </c>
      <c r="M161" s="4">
        <v>2</v>
      </c>
    </row>
    <row r="162" spans="1:16" x14ac:dyDescent="0.25">
      <c r="A162" s="57"/>
      <c r="B162" s="65" t="s">
        <v>281</v>
      </c>
      <c r="C162" s="58" t="s">
        <v>282</v>
      </c>
      <c r="D162" s="57" t="s">
        <v>7</v>
      </c>
      <c r="E162" s="46"/>
      <c r="F162" s="46"/>
      <c r="G162" s="46"/>
      <c r="H162" s="46"/>
      <c r="I162" s="46"/>
      <c r="J162" s="47">
        <v>3</v>
      </c>
      <c r="K162" s="48">
        <v>0</v>
      </c>
      <c r="L162" s="48">
        <v>0</v>
      </c>
      <c r="M162" s="48">
        <v>3</v>
      </c>
    </row>
    <row r="163" spans="1:16" x14ac:dyDescent="0.25">
      <c r="B163" s="59"/>
      <c r="D163" s="8"/>
      <c r="J163" s="4">
        <f>SUM(J151:J162)</f>
        <v>31</v>
      </c>
      <c r="K163" s="4">
        <f t="shared" ref="K163:M163" si="7">SUM(K151:K162)</f>
        <v>7</v>
      </c>
      <c r="L163" s="4">
        <f t="shared" si="7"/>
        <v>0</v>
      </c>
      <c r="M163" s="4">
        <f t="shared" si="7"/>
        <v>24</v>
      </c>
    </row>
    <row r="164" spans="1:16" s="41" customFormat="1" x14ac:dyDescent="0.25">
      <c r="A164" s="4"/>
      <c r="B164" s="40"/>
      <c r="C164" s="4"/>
      <c r="D164" s="4"/>
      <c r="E164" s="8"/>
      <c r="F164" s="8"/>
      <c r="G164" s="8"/>
      <c r="H164" s="8"/>
      <c r="I164" s="8"/>
      <c r="J164" s="4"/>
      <c r="K164" s="4"/>
      <c r="L164" s="4"/>
      <c r="M164" s="4"/>
      <c r="N164" s="3"/>
      <c r="O164" s="3"/>
      <c r="P164" s="3"/>
    </row>
  </sheetData>
  <sheetProtection selectLockedCells="1" selectUnlockedCells="1"/>
  <printOptions gridLines="1"/>
  <pageMargins left="0.25" right="0.25" top="0.75" bottom="0.75" header="0.3" footer="0.3"/>
  <pageSetup scale="80" orientation="landscape" useFirstPageNumber="1" r:id="rId1"/>
  <headerFooter alignWithMargins="0">
    <oddFooter>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4 21 Plant List</vt:lpstr>
      <vt:lpstr>'10 4 21 Plant List'!Print_Titles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Monty Elsener</dc:creator>
  <cp:lastModifiedBy>Zandra Faris</cp:lastModifiedBy>
  <cp:lastPrinted>2021-11-26T15:21:18Z</cp:lastPrinted>
  <dcterms:created xsi:type="dcterms:W3CDTF">2021-05-04T16:29:44Z</dcterms:created>
  <dcterms:modified xsi:type="dcterms:W3CDTF">2022-04-13T13:53:17Z</dcterms:modified>
</cp:coreProperties>
</file>